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024"/>
  <workbookPr showInkAnnotation="0" autoCompressPictures="0"/>
  <bookViews>
    <workbookView xWindow="3220" yWindow="2700" windowWidth="26040" windowHeight="17540" tabRatio="500"/>
  </bookViews>
  <sheets>
    <sheet name="Sheet1" sheetId="1" r:id="rId1"/>
  </sheets>
  <definedNames>
    <definedName name="_xlnm._FilterDatabase" localSheetId="0" hidden="1">Sheet1!$A$14:$AD$94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B15" i="1" l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4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BB63" i="1"/>
  <c r="BB64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7" i="1"/>
  <c r="BB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AW96" i="1"/>
  <c r="AX96" i="1"/>
  <c r="AY96" i="1"/>
  <c r="AZ96" i="1"/>
  <c r="BA96" i="1"/>
  <c r="AF16" i="1"/>
  <c r="AF22" i="1"/>
  <c r="AF28" i="1"/>
  <c r="AF34" i="1"/>
  <c r="AF40" i="1"/>
  <c r="AF46" i="1"/>
  <c r="AF52" i="1"/>
  <c r="AF58" i="1"/>
  <c r="AF64" i="1"/>
  <c r="AF70" i="1"/>
  <c r="AF76" i="1"/>
  <c r="AF83" i="1"/>
  <c r="AF89" i="1"/>
  <c r="AF97" i="1"/>
  <c r="AG16" i="1"/>
  <c r="AG22" i="1"/>
  <c r="AG28" i="1"/>
  <c r="AG34" i="1"/>
  <c r="AG40" i="1"/>
  <c r="AG46" i="1"/>
  <c r="AG52" i="1"/>
  <c r="AG58" i="1"/>
  <c r="AG64" i="1"/>
  <c r="AG70" i="1"/>
  <c r="AG76" i="1"/>
  <c r="AG83" i="1"/>
  <c r="AG89" i="1"/>
  <c r="AG97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H49" i="1"/>
  <c r="AH50" i="1"/>
  <c r="AH51" i="1"/>
  <c r="AH52" i="1"/>
  <c r="AH53" i="1"/>
  <c r="AH54" i="1"/>
  <c r="AH55" i="1"/>
  <c r="AH56" i="1"/>
  <c r="AH57" i="1"/>
  <c r="AH58" i="1"/>
  <c r="AH59" i="1"/>
  <c r="AH60" i="1"/>
  <c r="AH61" i="1"/>
  <c r="AH62" i="1"/>
  <c r="AH63" i="1"/>
  <c r="AH64" i="1"/>
  <c r="AH65" i="1"/>
  <c r="AH66" i="1"/>
  <c r="AH67" i="1"/>
  <c r="AH68" i="1"/>
  <c r="AH69" i="1"/>
  <c r="AH70" i="1"/>
  <c r="AH71" i="1"/>
  <c r="AH72" i="1"/>
  <c r="AH73" i="1"/>
  <c r="AH74" i="1"/>
  <c r="AH75" i="1"/>
  <c r="AH76" i="1"/>
  <c r="AH77" i="1"/>
  <c r="AH78" i="1"/>
  <c r="AH79" i="1"/>
  <c r="AH80" i="1"/>
  <c r="AH81" i="1"/>
  <c r="AH82" i="1"/>
  <c r="AH83" i="1"/>
  <c r="AH84" i="1"/>
  <c r="AH85" i="1"/>
  <c r="AH86" i="1"/>
  <c r="AH87" i="1"/>
  <c r="AH88" i="1"/>
  <c r="AH89" i="1"/>
  <c r="AH90" i="1"/>
  <c r="AH91" i="1"/>
  <c r="AH92" i="1"/>
  <c r="AH93" i="1"/>
  <c r="AH94" i="1"/>
  <c r="AH97" i="1"/>
  <c r="AI16" i="1"/>
  <c r="AI22" i="1"/>
  <c r="AI28" i="1"/>
  <c r="AI34" i="1"/>
  <c r="AI40" i="1"/>
  <c r="AI46" i="1"/>
  <c r="AI52" i="1"/>
  <c r="AI58" i="1"/>
  <c r="AI64" i="1"/>
  <c r="AI70" i="1"/>
  <c r="AI76" i="1"/>
  <c r="AI83" i="1"/>
  <c r="AI89" i="1"/>
  <c r="AI97" i="1"/>
  <c r="AJ16" i="1"/>
  <c r="AJ22" i="1"/>
  <c r="AJ28" i="1"/>
  <c r="AJ34" i="1"/>
  <c r="AJ40" i="1"/>
  <c r="AJ46" i="1"/>
  <c r="AJ52" i="1"/>
  <c r="AJ58" i="1"/>
  <c r="AJ64" i="1"/>
  <c r="AJ70" i="1"/>
  <c r="AJ76" i="1"/>
  <c r="AJ83" i="1"/>
  <c r="AJ89" i="1"/>
  <c r="AJ97" i="1"/>
  <c r="AK16" i="1"/>
  <c r="AK22" i="1"/>
  <c r="AK28" i="1"/>
  <c r="AK34" i="1"/>
  <c r="AK40" i="1"/>
  <c r="AK46" i="1"/>
  <c r="AK52" i="1"/>
  <c r="AK58" i="1"/>
  <c r="AK64" i="1"/>
  <c r="AK70" i="1"/>
  <c r="AK76" i="1"/>
  <c r="AK83" i="1"/>
  <c r="AK89" i="1"/>
  <c r="AK97" i="1"/>
  <c r="AL16" i="1"/>
  <c r="AL22" i="1"/>
  <c r="AL28" i="1"/>
  <c r="AL34" i="1"/>
  <c r="AL40" i="1"/>
  <c r="AL46" i="1"/>
  <c r="AL52" i="1"/>
  <c r="AL58" i="1"/>
  <c r="AL64" i="1"/>
  <c r="AL70" i="1"/>
  <c r="AL76" i="1"/>
  <c r="AL83" i="1"/>
  <c r="AL89" i="1"/>
  <c r="AL97" i="1"/>
  <c r="AM16" i="1"/>
  <c r="AM22" i="1"/>
  <c r="AM28" i="1"/>
  <c r="AM34" i="1"/>
  <c r="AM40" i="1"/>
  <c r="AM46" i="1"/>
  <c r="AM52" i="1"/>
  <c r="AM58" i="1"/>
  <c r="AM64" i="1"/>
  <c r="AM70" i="1"/>
  <c r="AM76" i="1"/>
  <c r="AM83" i="1"/>
  <c r="AM89" i="1"/>
  <c r="AM97" i="1"/>
  <c r="AN16" i="1"/>
  <c r="AN22" i="1"/>
  <c r="AN28" i="1"/>
  <c r="AN34" i="1"/>
  <c r="AN40" i="1"/>
  <c r="AN46" i="1"/>
  <c r="AN52" i="1"/>
  <c r="AN58" i="1"/>
  <c r="AN64" i="1"/>
  <c r="AN70" i="1"/>
  <c r="AN76" i="1"/>
  <c r="AN83" i="1"/>
  <c r="AN89" i="1"/>
  <c r="AN97" i="1"/>
  <c r="AO16" i="1"/>
  <c r="AO22" i="1"/>
  <c r="AO28" i="1"/>
  <c r="AO34" i="1"/>
  <c r="AO40" i="1"/>
  <c r="AO46" i="1"/>
  <c r="AO52" i="1"/>
  <c r="AO58" i="1"/>
  <c r="AO64" i="1"/>
  <c r="AO70" i="1"/>
  <c r="AO76" i="1"/>
  <c r="AO83" i="1"/>
  <c r="AO89" i="1"/>
  <c r="AO97" i="1"/>
  <c r="AP16" i="1"/>
  <c r="AP22" i="1"/>
  <c r="AP28" i="1"/>
  <c r="AP34" i="1"/>
  <c r="AP40" i="1"/>
  <c r="AP46" i="1"/>
  <c r="AP52" i="1"/>
  <c r="AP58" i="1"/>
  <c r="AP64" i="1"/>
  <c r="AP70" i="1"/>
  <c r="AP76" i="1"/>
  <c r="AP83" i="1"/>
  <c r="AP89" i="1"/>
  <c r="AP97" i="1"/>
  <c r="AQ16" i="1"/>
  <c r="AQ22" i="1"/>
  <c r="AQ28" i="1"/>
  <c r="AQ34" i="1"/>
  <c r="AQ40" i="1"/>
  <c r="AQ46" i="1"/>
  <c r="AQ52" i="1"/>
  <c r="AQ58" i="1"/>
  <c r="AQ64" i="1"/>
  <c r="AQ70" i="1"/>
  <c r="AQ76" i="1"/>
  <c r="AQ83" i="1"/>
  <c r="AQ89" i="1"/>
  <c r="AQ97" i="1"/>
  <c r="AR16" i="1"/>
  <c r="AR22" i="1"/>
  <c r="AR28" i="1"/>
  <c r="AR34" i="1"/>
  <c r="AR40" i="1"/>
  <c r="AR46" i="1"/>
  <c r="AR52" i="1"/>
  <c r="AR58" i="1"/>
  <c r="AR64" i="1"/>
  <c r="AR70" i="1"/>
  <c r="AR76" i="1"/>
  <c r="AR83" i="1"/>
  <c r="AR89" i="1"/>
  <c r="AR97" i="1"/>
  <c r="AS16" i="1"/>
  <c r="AS22" i="1"/>
  <c r="AS28" i="1"/>
  <c r="AS34" i="1"/>
  <c r="AS40" i="1"/>
  <c r="AS46" i="1"/>
  <c r="AS52" i="1"/>
  <c r="AS58" i="1"/>
  <c r="AS64" i="1"/>
  <c r="AS70" i="1"/>
  <c r="AS76" i="1"/>
  <c r="AS83" i="1"/>
  <c r="AS89" i="1"/>
  <c r="AS97" i="1"/>
  <c r="AT16" i="1"/>
  <c r="AT22" i="1"/>
  <c r="AT28" i="1"/>
  <c r="AT34" i="1"/>
  <c r="AT40" i="1"/>
  <c r="AT46" i="1"/>
  <c r="AT52" i="1"/>
  <c r="AT58" i="1"/>
  <c r="AT64" i="1"/>
  <c r="AT70" i="1"/>
  <c r="AT76" i="1"/>
  <c r="AT83" i="1"/>
  <c r="AT89" i="1"/>
  <c r="AT97" i="1"/>
  <c r="AU16" i="1"/>
  <c r="AU22" i="1"/>
  <c r="AU28" i="1"/>
  <c r="AU34" i="1"/>
  <c r="AU40" i="1"/>
  <c r="AU46" i="1"/>
  <c r="AU52" i="1"/>
  <c r="AU58" i="1"/>
  <c r="AU64" i="1"/>
  <c r="AU70" i="1"/>
  <c r="AU76" i="1"/>
  <c r="AU83" i="1"/>
  <c r="AU89" i="1"/>
  <c r="AU97" i="1"/>
  <c r="AV16" i="1"/>
  <c r="AV22" i="1"/>
  <c r="AV28" i="1"/>
  <c r="AV34" i="1"/>
  <c r="AV40" i="1"/>
  <c r="AV46" i="1"/>
  <c r="AV52" i="1"/>
  <c r="AV58" i="1"/>
  <c r="AV64" i="1"/>
  <c r="AV70" i="1"/>
  <c r="AV76" i="1"/>
  <c r="AV83" i="1"/>
  <c r="AV89" i="1"/>
  <c r="AV97" i="1"/>
  <c r="AW16" i="1"/>
  <c r="AW22" i="1"/>
  <c r="AW28" i="1"/>
  <c r="AW34" i="1"/>
  <c r="AW40" i="1"/>
  <c r="AW46" i="1"/>
  <c r="AW52" i="1"/>
  <c r="AW58" i="1"/>
  <c r="AW64" i="1"/>
  <c r="AW70" i="1"/>
  <c r="AW76" i="1"/>
  <c r="AW83" i="1"/>
  <c r="AW89" i="1"/>
  <c r="AW97" i="1"/>
  <c r="AX16" i="1"/>
  <c r="AX22" i="1"/>
  <c r="AX28" i="1"/>
  <c r="AX34" i="1"/>
  <c r="AX40" i="1"/>
  <c r="AX46" i="1"/>
  <c r="AX52" i="1"/>
  <c r="AX58" i="1"/>
  <c r="AX64" i="1"/>
  <c r="AX70" i="1"/>
  <c r="AX76" i="1"/>
  <c r="AX83" i="1"/>
  <c r="AX89" i="1"/>
  <c r="AX97" i="1"/>
  <c r="AY16" i="1"/>
  <c r="AY22" i="1"/>
  <c r="AY28" i="1"/>
  <c r="AY34" i="1"/>
  <c r="AY40" i="1"/>
  <c r="AY46" i="1"/>
  <c r="AY52" i="1"/>
  <c r="AY58" i="1"/>
  <c r="AY64" i="1"/>
  <c r="AY70" i="1"/>
  <c r="AY76" i="1"/>
  <c r="AY83" i="1"/>
  <c r="AY89" i="1"/>
  <c r="AY97" i="1"/>
  <c r="AZ16" i="1"/>
  <c r="AZ22" i="1"/>
  <c r="AZ28" i="1"/>
  <c r="AZ34" i="1"/>
  <c r="AZ40" i="1"/>
  <c r="AZ46" i="1"/>
  <c r="AZ52" i="1"/>
  <c r="AZ58" i="1"/>
  <c r="AZ64" i="1"/>
  <c r="AZ70" i="1"/>
  <c r="AZ76" i="1"/>
  <c r="AZ83" i="1"/>
  <c r="AZ89" i="1"/>
  <c r="AZ97" i="1"/>
  <c r="BA16" i="1"/>
  <c r="BA22" i="1"/>
  <c r="BA28" i="1"/>
  <c r="BA34" i="1"/>
  <c r="BA40" i="1"/>
  <c r="BA46" i="1"/>
  <c r="BA52" i="1"/>
  <c r="BA58" i="1"/>
  <c r="BA64" i="1"/>
  <c r="BA70" i="1"/>
  <c r="BA76" i="1"/>
  <c r="BA83" i="1"/>
  <c r="BA89" i="1"/>
  <c r="BA97" i="1"/>
  <c r="AF15" i="1"/>
  <c r="AG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AF17" i="1"/>
  <c r="AG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AF18" i="1"/>
  <c r="AG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AF19" i="1"/>
  <c r="AG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AF20" i="1"/>
  <c r="AG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AF21" i="1"/>
  <c r="AG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AF23" i="1"/>
  <c r="AG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AF24" i="1"/>
  <c r="AG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AF25" i="1"/>
  <c r="AG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AF26" i="1"/>
  <c r="AG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AF27" i="1"/>
  <c r="AG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AF29" i="1"/>
  <c r="AG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AF30" i="1"/>
  <c r="AG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BA30" i="1"/>
  <c r="AF31" i="1"/>
  <c r="AG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AF32" i="1"/>
  <c r="AG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AF33" i="1"/>
  <c r="AG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AF35" i="1"/>
  <c r="AG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Y35" i="1"/>
  <c r="AZ35" i="1"/>
  <c r="BA35" i="1"/>
  <c r="AF36" i="1"/>
  <c r="AG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Y36" i="1"/>
  <c r="AZ36" i="1"/>
  <c r="BA36" i="1"/>
  <c r="AF37" i="1"/>
  <c r="AG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AF38" i="1"/>
  <c r="AG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AF39" i="1"/>
  <c r="AG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AF41" i="1"/>
  <c r="AG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AZ41" i="1"/>
  <c r="BA41" i="1"/>
  <c r="AF42" i="1"/>
  <c r="AG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AZ42" i="1"/>
  <c r="BA42" i="1"/>
  <c r="AF43" i="1"/>
  <c r="AG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AF44" i="1"/>
  <c r="AG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AF45" i="1"/>
  <c r="AG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Y45" i="1"/>
  <c r="AZ45" i="1"/>
  <c r="BA45" i="1"/>
  <c r="AF47" i="1"/>
  <c r="AG47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AY47" i="1"/>
  <c r="AZ47" i="1"/>
  <c r="BA47" i="1"/>
  <c r="AF48" i="1"/>
  <c r="AG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Y48" i="1"/>
  <c r="AZ48" i="1"/>
  <c r="BA48" i="1"/>
  <c r="AF49" i="1"/>
  <c r="AG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AY49" i="1"/>
  <c r="AZ49" i="1"/>
  <c r="BA49" i="1"/>
  <c r="AF50" i="1"/>
  <c r="AG50" i="1"/>
  <c r="AI50" i="1"/>
  <c r="AJ50" i="1"/>
  <c r="AK50" i="1"/>
  <c r="AL50" i="1"/>
  <c r="AM50" i="1"/>
  <c r="AN50" i="1"/>
  <c r="AO50" i="1"/>
  <c r="AP50" i="1"/>
  <c r="AQ50" i="1"/>
  <c r="AR50" i="1"/>
  <c r="AS50" i="1"/>
  <c r="AT50" i="1"/>
  <c r="AU50" i="1"/>
  <c r="AV50" i="1"/>
  <c r="AW50" i="1"/>
  <c r="AX50" i="1"/>
  <c r="AY50" i="1"/>
  <c r="AZ50" i="1"/>
  <c r="BA50" i="1"/>
  <c r="AF51" i="1"/>
  <c r="AG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V51" i="1"/>
  <c r="AW51" i="1"/>
  <c r="AX51" i="1"/>
  <c r="AY51" i="1"/>
  <c r="AZ51" i="1"/>
  <c r="BA51" i="1"/>
  <c r="AF53" i="1"/>
  <c r="AG53" i="1"/>
  <c r="AI53" i="1"/>
  <c r="AJ53" i="1"/>
  <c r="AK53" i="1"/>
  <c r="AL53" i="1"/>
  <c r="AM53" i="1"/>
  <c r="AN53" i="1"/>
  <c r="AO53" i="1"/>
  <c r="AP53" i="1"/>
  <c r="AQ53" i="1"/>
  <c r="AR53" i="1"/>
  <c r="AS53" i="1"/>
  <c r="AT53" i="1"/>
  <c r="AU53" i="1"/>
  <c r="AV53" i="1"/>
  <c r="AW53" i="1"/>
  <c r="AX53" i="1"/>
  <c r="AY53" i="1"/>
  <c r="AZ53" i="1"/>
  <c r="BA53" i="1"/>
  <c r="AF54" i="1"/>
  <c r="AG54" i="1"/>
  <c r="AI54" i="1"/>
  <c r="AJ54" i="1"/>
  <c r="AK54" i="1"/>
  <c r="AL54" i="1"/>
  <c r="AM54" i="1"/>
  <c r="AN54" i="1"/>
  <c r="AO54" i="1"/>
  <c r="AP54" i="1"/>
  <c r="AQ54" i="1"/>
  <c r="AR54" i="1"/>
  <c r="AS54" i="1"/>
  <c r="AT54" i="1"/>
  <c r="AU54" i="1"/>
  <c r="AV54" i="1"/>
  <c r="AW54" i="1"/>
  <c r="AX54" i="1"/>
  <c r="AY54" i="1"/>
  <c r="AZ54" i="1"/>
  <c r="BA54" i="1"/>
  <c r="AF55" i="1"/>
  <c r="AG55" i="1"/>
  <c r="AI55" i="1"/>
  <c r="AJ55" i="1"/>
  <c r="AK55" i="1"/>
  <c r="AL55" i="1"/>
  <c r="AM55" i="1"/>
  <c r="AN55" i="1"/>
  <c r="AO55" i="1"/>
  <c r="AP55" i="1"/>
  <c r="AQ55" i="1"/>
  <c r="AR55" i="1"/>
  <c r="AS55" i="1"/>
  <c r="AT55" i="1"/>
  <c r="AU55" i="1"/>
  <c r="AV55" i="1"/>
  <c r="AW55" i="1"/>
  <c r="AX55" i="1"/>
  <c r="AY55" i="1"/>
  <c r="AZ55" i="1"/>
  <c r="BA55" i="1"/>
  <c r="AF56" i="1"/>
  <c r="AG56" i="1"/>
  <c r="AI56" i="1"/>
  <c r="AJ56" i="1"/>
  <c r="AK56" i="1"/>
  <c r="AL56" i="1"/>
  <c r="AM56" i="1"/>
  <c r="AN56" i="1"/>
  <c r="AO56" i="1"/>
  <c r="AP56" i="1"/>
  <c r="AQ56" i="1"/>
  <c r="AR56" i="1"/>
  <c r="AS56" i="1"/>
  <c r="AT56" i="1"/>
  <c r="AU56" i="1"/>
  <c r="AV56" i="1"/>
  <c r="AW56" i="1"/>
  <c r="AX56" i="1"/>
  <c r="AY56" i="1"/>
  <c r="AZ56" i="1"/>
  <c r="BA56" i="1"/>
  <c r="AF57" i="1"/>
  <c r="AG57" i="1"/>
  <c r="AI57" i="1"/>
  <c r="AJ57" i="1"/>
  <c r="AK57" i="1"/>
  <c r="AL57" i="1"/>
  <c r="AM57" i="1"/>
  <c r="AN57" i="1"/>
  <c r="AO57" i="1"/>
  <c r="AP57" i="1"/>
  <c r="AQ57" i="1"/>
  <c r="AR57" i="1"/>
  <c r="AS57" i="1"/>
  <c r="AT57" i="1"/>
  <c r="AU57" i="1"/>
  <c r="AV57" i="1"/>
  <c r="AW57" i="1"/>
  <c r="AX57" i="1"/>
  <c r="AY57" i="1"/>
  <c r="AZ57" i="1"/>
  <c r="BA57" i="1"/>
  <c r="AF59" i="1"/>
  <c r="AG59" i="1"/>
  <c r="AI59" i="1"/>
  <c r="AJ59" i="1"/>
  <c r="AK59" i="1"/>
  <c r="AL59" i="1"/>
  <c r="AM59" i="1"/>
  <c r="AN59" i="1"/>
  <c r="AO59" i="1"/>
  <c r="AP59" i="1"/>
  <c r="AQ59" i="1"/>
  <c r="AR59" i="1"/>
  <c r="AS59" i="1"/>
  <c r="AT59" i="1"/>
  <c r="AU59" i="1"/>
  <c r="AV59" i="1"/>
  <c r="AW59" i="1"/>
  <c r="AX59" i="1"/>
  <c r="AY59" i="1"/>
  <c r="AZ59" i="1"/>
  <c r="BA59" i="1"/>
  <c r="AF60" i="1"/>
  <c r="AG60" i="1"/>
  <c r="AI60" i="1"/>
  <c r="AJ60" i="1"/>
  <c r="AK60" i="1"/>
  <c r="AL60" i="1"/>
  <c r="AM60" i="1"/>
  <c r="AN60" i="1"/>
  <c r="AO60" i="1"/>
  <c r="AP60" i="1"/>
  <c r="AQ60" i="1"/>
  <c r="AR60" i="1"/>
  <c r="AS60" i="1"/>
  <c r="AT60" i="1"/>
  <c r="AU60" i="1"/>
  <c r="AV60" i="1"/>
  <c r="AW60" i="1"/>
  <c r="AX60" i="1"/>
  <c r="AY60" i="1"/>
  <c r="AZ60" i="1"/>
  <c r="BA60" i="1"/>
  <c r="AF61" i="1"/>
  <c r="AG61" i="1"/>
  <c r="AI61" i="1"/>
  <c r="AJ61" i="1"/>
  <c r="AK61" i="1"/>
  <c r="AL61" i="1"/>
  <c r="AM61" i="1"/>
  <c r="AN61" i="1"/>
  <c r="AO61" i="1"/>
  <c r="AP61" i="1"/>
  <c r="AQ61" i="1"/>
  <c r="AR61" i="1"/>
  <c r="AS61" i="1"/>
  <c r="AT61" i="1"/>
  <c r="AU61" i="1"/>
  <c r="AV61" i="1"/>
  <c r="AW61" i="1"/>
  <c r="AX61" i="1"/>
  <c r="AY61" i="1"/>
  <c r="AZ61" i="1"/>
  <c r="BA61" i="1"/>
  <c r="AF62" i="1"/>
  <c r="AG62" i="1"/>
  <c r="AI62" i="1"/>
  <c r="AJ62" i="1"/>
  <c r="AK62" i="1"/>
  <c r="AL62" i="1"/>
  <c r="AM62" i="1"/>
  <c r="AN62" i="1"/>
  <c r="AO62" i="1"/>
  <c r="AP62" i="1"/>
  <c r="AQ62" i="1"/>
  <c r="AR62" i="1"/>
  <c r="AS62" i="1"/>
  <c r="AT62" i="1"/>
  <c r="AU62" i="1"/>
  <c r="AV62" i="1"/>
  <c r="AW62" i="1"/>
  <c r="AX62" i="1"/>
  <c r="AY62" i="1"/>
  <c r="AZ62" i="1"/>
  <c r="BA62" i="1"/>
  <c r="AF63" i="1"/>
  <c r="AG63" i="1"/>
  <c r="AI63" i="1"/>
  <c r="AJ63" i="1"/>
  <c r="AK63" i="1"/>
  <c r="AL63" i="1"/>
  <c r="AM63" i="1"/>
  <c r="AN63" i="1"/>
  <c r="AO63" i="1"/>
  <c r="AP63" i="1"/>
  <c r="AQ63" i="1"/>
  <c r="AR63" i="1"/>
  <c r="AS63" i="1"/>
  <c r="AT63" i="1"/>
  <c r="AU63" i="1"/>
  <c r="AV63" i="1"/>
  <c r="AW63" i="1"/>
  <c r="AX63" i="1"/>
  <c r="AY63" i="1"/>
  <c r="AZ63" i="1"/>
  <c r="BA63" i="1"/>
  <c r="AF65" i="1"/>
  <c r="AG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V65" i="1"/>
  <c r="AW65" i="1"/>
  <c r="AX65" i="1"/>
  <c r="AY65" i="1"/>
  <c r="AZ65" i="1"/>
  <c r="BA65" i="1"/>
  <c r="AF66" i="1"/>
  <c r="AG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AF67" i="1"/>
  <c r="AG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AF68" i="1"/>
  <c r="AG68" i="1"/>
  <c r="AI68" i="1"/>
  <c r="AJ68" i="1"/>
  <c r="AK68" i="1"/>
  <c r="AL68" i="1"/>
  <c r="AM68" i="1"/>
  <c r="AN68" i="1"/>
  <c r="AO68" i="1"/>
  <c r="AP68" i="1"/>
  <c r="AQ68" i="1"/>
  <c r="AR68" i="1"/>
  <c r="AS68" i="1"/>
  <c r="AT68" i="1"/>
  <c r="AU68" i="1"/>
  <c r="AV68" i="1"/>
  <c r="AW68" i="1"/>
  <c r="AX68" i="1"/>
  <c r="AY68" i="1"/>
  <c r="AZ68" i="1"/>
  <c r="BA68" i="1"/>
  <c r="AF69" i="1"/>
  <c r="AG69" i="1"/>
  <c r="AI69" i="1"/>
  <c r="AJ69" i="1"/>
  <c r="AK69" i="1"/>
  <c r="AL69" i="1"/>
  <c r="AM69" i="1"/>
  <c r="AN69" i="1"/>
  <c r="AO69" i="1"/>
  <c r="AP69" i="1"/>
  <c r="AQ69" i="1"/>
  <c r="AR69" i="1"/>
  <c r="AS69" i="1"/>
  <c r="AT69" i="1"/>
  <c r="AU69" i="1"/>
  <c r="AV69" i="1"/>
  <c r="AW69" i="1"/>
  <c r="AX69" i="1"/>
  <c r="AY69" i="1"/>
  <c r="AZ69" i="1"/>
  <c r="BA69" i="1"/>
  <c r="AF71" i="1"/>
  <c r="AG71" i="1"/>
  <c r="AI71" i="1"/>
  <c r="AJ71" i="1"/>
  <c r="AK71" i="1"/>
  <c r="AL71" i="1"/>
  <c r="AM71" i="1"/>
  <c r="AN71" i="1"/>
  <c r="AO71" i="1"/>
  <c r="AP71" i="1"/>
  <c r="AQ71" i="1"/>
  <c r="AR71" i="1"/>
  <c r="AS71" i="1"/>
  <c r="AT71" i="1"/>
  <c r="AU71" i="1"/>
  <c r="AV71" i="1"/>
  <c r="AW71" i="1"/>
  <c r="AX71" i="1"/>
  <c r="AY71" i="1"/>
  <c r="AZ71" i="1"/>
  <c r="BA71" i="1"/>
  <c r="AF72" i="1"/>
  <c r="AG72" i="1"/>
  <c r="AI72" i="1"/>
  <c r="AJ72" i="1"/>
  <c r="AK72" i="1"/>
  <c r="AL72" i="1"/>
  <c r="AM72" i="1"/>
  <c r="AN72" i="1"/>
  <c r="AO72" i="1"/>
  <c r="AP72" i="1"/>
  <c r="AQ72" i="1"/>
  <c r="AR72" i="1"/>
  <c r="AS72" i="1"/>
  <c r="AT72" i="1"/>
  <c r="AU72" i="1"/>
  <c r="AV72" i="1"/>
  <c r="AW72" i="1"/>
  <c r="AX72" i="1"/>
  <c r="AY72" i="1"/>
  <c r="AZ72" i="1"/>
  <c r="BA72" i="1"/>
  <c r="AF73" i="1"/>
  <c r="AG73" i="1"/>
  <c r="AI73" i="1"/>
  <c r="AJ73" i="1"/>
  <c r="AK73" i="1"/>
  <c r="AL73" i="1"/>
  <c r="AM73" i="1"/>
  <c r="AN73" i="1"/>
  <c r="AO73" i="1"/>
  <c r="AP73" i="1"/>
  <c r="AQ73" i="1"/>
  <c r="AR73" i="1"/>
  <c r="AS73" i="1"/>
  <c r="AT73" i="1"/>
  <c r="AU73" i="1"/>
  <c r="AV73" i="1"/>
  <c r="AW73" i="1"/>
  <c r="AX73" i="1"/>
  <c r="AY73" i="1"/>
  <c r="AZ73" i="1"/>
  <c r="BA73" i="1"/>
  <c r="AF74" i="1"/>
  <c r="AG74" i="1"/>
  <c r="AI74" i="1"/>
  <c r="AJ74" i="1"/>
  <c r="AK74" i="1"/>
  <c r="AL74" i="1"/>
  <c r="AM74" i="1"/>
  <c r="AN74" i="1"/>
  <c r="AO74" i="1"/>
  <c r="AP74" i="1"/>
  <c r="AQ74" i="1"/>
  <c r="AR74" i="1"/>
  <c r="AS74" i="1"/>
  <c r="AT74" i="1"/>
  <c r="AU74" i="1"/>
  <c r="AV74" i="1"/>
  <c r="AW74" i="1"/>
  <c r="AX74" i="1"/>
  <c r="AY74" i="1"/>
  <c r="AZ74" i="1"/>
  <c r="BA74" i="1"/>
  <c r="AF75" i="1"/>
  <c r="AG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AF77" i="1"/>
  <c r="AG77" i="1"/>
  <c r="AI77" i="1"/>
  <c r="AJ77" i="1"/>
  <c r="AK77" i="1"/>
  <c r="AL77" i="1"/>
  <c r="AM77" i="1"/>
  <c r="AN77" i="1"/>
  <c r="AO77" i="1"/>
  <c r="AP77" i="1"/>
  <c r="AQ77" i="1"/>
  <c r="AR77" i="1"/>
  <c r="AS77" i="1"/>
  <c r="AT77" i="1"/>
  <c r="AU77" i="1"/>
  <c r="AV77" i="1"/>
  <c r="AW77" i="1"/>
  <c r="AX77" i="1"/>
  <c r="AY77" i="1"/>
  <c r="AZ77" i="1"/>
  <c r="BA77" i="1"/>
  <c r="AF78" i="1"/>
  <c r="AG78" i="1"/>
  <c r="AI78" i="1"/>
  <c r="AJ78" i="1"/>
  <c r="AK78" i="1"/>
  <c r="AL78" i="1"/>
  <c r="AM78" i="1"/>
  <c r="AN78" i="1"/>
  <c r="AO78" i="1"/>
  <c r="AP78" i="1"/>
  <c r="AQ78" i="1"/>
  <c r="AR78" i="1"/>
  <c r="AS78" i="1"/>
  <c r="AT78" i="1"/>
  <c r="AU78" i="1"/>
  <c r="AV78" i="1"/>
  <c r="AW78" i="1"/>
  <c r="AX78" i="1"/>
  <c r="AY78" i="1"/>
  <c r="AZ78" i="1"/>
  <c r="BA78" i="1"/>
  <c r="AF79" i="1"/>
  <c r="AG79" i="1"/>
  <c r="AI79" i="1"/>
  <c r="AJ79" i="1"/>
  <c r="AK79" i="1"/>
  <c r="AL79" i="1"/>
  <c r="AM79" i="1"/>
  <c r="AN79" i="1"/>
  <c r="AO79" i="1"/>
  <c r="AP79" i="1"/>
  <c r="AQ79" i="1"/>
  <c r="AR79" i="1"/>
  <c r="AS79" i="1"/>
  <c r="AT79" i="1"/>
  <c r="AU79" i="1"/>
  <c r="AV79" i="1"/>
  <c r="AW79" i="1"/>
  <c r="AX79" i="1"/>
  <c r="AY79" i="1"/>
  <c r="AZ79" i="1"/>
  <c r="BA79" i="1"/>
  <c r="AF80" i="1"/>
  <c r="AG80" i="1"/>
  <c r="AI80" i="1"/>
  <c r="AJ80" i="1"/>
  <c r="AK80" i="1"/>
  <c r="AL80" i="1"/>
  <c r="AM80" i="1"/>
  <c r="AN80" i="1"/>
  <c r="AO80" i="1"/>
  <c r="AP80" i="1"/>
  <c r="AQ80" i="1"/>
  <c r="AR80" i="1"/>
  <c r="AS80" i="1"/>
  <c r="AT80" i="1"/>
  <c r="AU80" i="1"/>
  <c r="AV80" i="1"/>
  <c r="AW80" i="1"/>
  <c r="AX80" i="1"/>
  <c r="AY80" i="1"/>
  <c r="AZ80" i="1"/>
  <c r="BA80" i="1"/>
  <c r="AF81" i="1"/>
  <c r="AG81" i="1"/>
  <c r="AI81" i="1"/>
  <c r="AJ81" i="1"/>
  <c r="AK81" i="1"/>
  <c r="AL81" i="1"/>
  <c r="AM81" i="1"/>
  <c r="AN81" i="1"/>
  <c r="AO81" i="1"/>
  <c r="AP81" i="1"/>
  <c r="AQ81" i="1"/>
  <c r="AR81" i="1"/>
  <c r="AS81" i="1"/>
  <c r="AT81" i="1"/>
  <c r="AU81" i="1"/>
  <c r="AV81" i="1"/>
  <c r="AW81" i="1"/>
  <c r="AX81" i="1"/>
  <c r="AY81" i="1"/>
  <c r="AZ81" i="1"/>
  <c r="BA81" i="1"/>
  <c r="AF82" i="1"/>
  <c r="AG82" i="1"/>
  <c r="AI82" i="1"/>
  <c r="AJ82" i="1"/>
  <c r="AK82" i="1"/>
  <c r="AL82" i="1"/>
  <c r="AM82" i="1"/>
  <c r="AN82" i="1"/>
  <c r="AO82" i="1"/>
  <c r="AP82" i="1"/>
  <c r="AQ82" i="1"/>
  <c r="AR82" i="1"/>
  <c r="AS82" i="1"/>
  <c r="AT82" i="1"/>
  <c r="AU82" i="1"/>
  <c r="AV82" i="1"/>
  <c r="AW82" i="1"/>
  <c r="AX82" i="1"/>
  <c r="AY82" i="1"/>
  <c r="AZ82" i="1"/>
  <c r="BA82" i="1"/>
  <c r="AF84" i="1"/>
  <c r="AG84" i="1"/>
  <c r="AI84" i="1"/>
  <c r="AJ84" i="1"/>
  <c r="AK84" i="1"/>
  <c r="AL84" i="1"/>
  <c r="AM84" i="1"/>
  <c r="AN84" i="1"/>
  <c r="AO84" i="1"/>
  <c r="AP84" i="1"/>
  <c r="AQ84" i="1"/>
  <c r="AR84" i="1"/>
  <c r="AS84" i="1"/>
  <c r="AT84" i="1"/>
  <c r="AU84" i="1"/>
  <c r="AV84" i="1"/>
  <c r="AW84" i="1"/>
  <c r="AX84" i="1"/>
  <c r="AY84" i="1"/>
  <c r="AZ84" i="1"/>
  <c r="BA84" i="1"/>
  <c r="AF85" i="1"/>
  <c r="AG85" i="1"/>
  <c r="AI85" i="1"/>
  <c r="AJ85" i="1"/>
  <c r="AK85" i="1"/>
  <c r="AL85" i="1"/>
  <c r="AM85" i="1"/>
  <c r="AN85" i="1"/>
  <c r="AO85" i="1"/>
  <c r="AP85" i="1"/>
  <c r="AQ85" i="1"/>
  <c r="AR85" i="1"/>
  <c r="AS85" i="1"/>
  <c r="AT85" i="1"/>
  <c r="AU85" i="1"/>
  <c r="AV85" i="1"/>
  <c r="AW85" i="1"/>
  <c r="AX85" i="1"/>
  <c r="AY85" i="1"/>
  <c r="AZ85" i="1"/>
  <c r="BA85" i="1"/>
  <c r="AF86" i="1"/>
  <c r="AG86" i="1"/>
  <c r="AI86" i="1"/>
  <c r="AJ86" i="1"/>
  <c r="AK86" i="1"/>
  <c r="AL86" i="1"/>
  <c r="AM86" i="1"/>
  <c r="AN86" i="1"/>
  <c r="AO86" i="1"/>
  <c r="AP86" i="1"/>
  <c r="AQ86" i="1"/>
  <c r="AR86" i="1"/>
  <c r="AS86" i="1"/>
  <c r="AT86" i="1"/>
  <c r="AU86" i="1"/>
  <c r="AV86" i="1"/>
  <c r="AW86" i="1"/>
  <c r="AX86" i="1"/>
  <c r="AY86" i="1"/>
  <c r="AZ86" i="1"/>
  <c r="BA86" i="1"/>
  <c r="AF87" i="1"/>
  <c r="AG87" i="1"/>
  <c r="AI87" i="1"/>
  <c r="AJ87" i="1"/>
  <c r="AK87" i="1"/>
  <c r="AL87" i="1"/>
  <c r="AM87" i="1"/>
  <c r="AN87" i="1"/>
  <c r="AO87" i="1"/>
  <c r="AP87" i="1"/>
  <c r="AQ87" i="1"/>
  <c r="AR87" i="1"/>
  <c r="AS87" i="1"/>
  <c r="AT87" i="1"/>
  <c r="AU87" i="1"/>
  <c r="AV87" i="1"/>
  <c r="AW87" i="1"/>
  <c r="AX87" i="1"/>
  <c r="AY87" i="1"/>
  <c r="AZ87" i="1"/>
  <c r="BA87" i="1"/>
  <c r="AF88" i="1"/>
  <c r="AG88" i="1"/>
  <c r="AI88" i="1"/>
  <c r="AJ88" i="1"/>
  <c r="AK88" i="1"/>
  <c r="AL88" i="1"/>
  <c r="AM88" i="1"/>
  <c r="AN88" i="1"/>
  <c r="AO88" i="1"/>
  <c r="AP88" i="1"/>
  <c r="AQ88" i="1"/>
  <c r="AR88" i="1"/>
  <c r="AS88" i="1"/>
  <c r="AT88" i="1"/>
  <c r="AU88" i="1"/>
  <c r="AV88" i="1"/>
  <c r="AW88" i="1"/>
  <c r="AX88" i="1"/>
  <c r="AY88" i="1"/>
  <c r="AZ88" i="1"/>
  <c r="BA88" i="1"/>
  <c r="AF90" i="1"/>
  <c r="AG90" i="1"/>
  <c r="AI90" i="1"/>
  <c r="AJ90" i="1"/>
  <c r="AK90" i="1"/>
  <c r="AL90" i="1"/>
  <c r="AM90" i="1"/>
  <c r="AN90" i="1"/>
  <c r="AO90" i="1"/>
  <c r="AP90" i="1"/>
  <c r="AQ90" i="1"/>
  <c r="AR90" i="1"/>
  <c r="AS90" i="1"/>
  <c r="AT90" i="1"/>
  <c r="AU90" i="1"/>
  <c r="AV90" i="1"/>
  <c r="AW90" i="1"/>
  <c r="AX90" i="1"/>
  <c r="AY90" i="1"/>
  <c r="AZ90" i="1"/>
  <c r="BA90" i="1"/>
  <c r="AF91" i="1"/>
  <c r="AG91" i="1"/>
  <c r="AI91" i="1"/>
  <c r="AJ91" i="1"/>
  <c r="AK91" i="1"/>
  <c r="AL91" i="1"/>
  <c r="AM91" i="1"/>
  <c r="AN91" i="1"/>
  <c r="AO91" i="1"/>
  <c r="AP91" i="1"/>
  <c r="AQ91" i="1"/>
  <c r="AR91" i="1"/>
  <c r="AS91" i="1"/>
  <c r="AT91" i="1"/>
  <c r="AU91" i="1"/>
  <c r="AV91" i="1"/>
  <c r="AW91" i="1"/>
  <c r="AX91" i="1"/>
  <c r="AY91" i="1"/>
  <c r="AZ91" i="1"/>
  <c r="BA91" i="1"/>
  <c r="AF92" i="1"/>
  <c r="AG92" i="1"/>
  <c r="AI92" i="1"/>
  <c r="AJ92" i="1"/>
  <c r="AK92" i="1"/>
  <c r="AL92" i="1"/>
  <c r="AM92" i="1"/>
  <c r="AN92" i="1"/>
  <c r="AO92" i="1"/>
  <c r="AP92" i="1"/>
  <c r="AQ92" i="1"/>
  <c r="AR92" i="1"/>
  <c r="AS92" i="1"/>
  <c r="AT92" i="1"/>
  <c r="AU92" i="1"/>
  <c r="AV92" i="1"/>
  <c r="AW92" i="1"/>
  <c r="AX92" i="1"/>
  <c r="AY92" i="1"/>
  <c r="AZ92" i="1"/>
  <c r="BA92" i="1"/>
  <c r="AF93" i="1"/>
  <c r="AG93" i="1"/>
  <c r="AI93" i="1"/>
  <c r="AJ93" i="1"/>
  <c r="AK93" i="1"/>
  <c r="AL93" i="1"/>
  <c r="AM93" i="1"/>
  <c r="AN93" i="1"/>
  <c r="AO93" i="1"/>
  <c r="AP93" i="1"/>
  <c r="AQ93" i="1"/>
  <c r="AR93" i="1"/>
  <c r="AS93" i="1"/>
  <c r="AT93" i="1"/>
  <c r="AU93" i="1"/>
  <c r="AV93" i="1"/>
  <c r="AW93" i="1"/>
  <c r="AX93" i="1"/>
  <c r="AY93" i="1"/>
  <c r="AZ93" i="1"/>
  <c r="BA93" i="1"/>
  <c r="AF94" i="1"/>
  <c r="AG94" i="1"/>
  <c r="AI94" i="1"/>
  <c r="AJ94" i="1"/>
  <c r="AK94" i="1"/>
  <c r="AL94" i="1"/>
  <c r="AM94" i="1"/>
  <c r="AN94" i="1"/>
  <c r="AO94" i="1"/>
  <c r="AP94" i="1"/>
  <c r="AQ94" i="1"/>
  <c r="AR94" i="1"/>
  <c r="AS94" i="1"/>
  <c r="AT94" i="1"/>
  <c r="AU94" i="1"/>
  <c r="AV94" i="1"/>
  <c r="AW94" i="1"/>
  <c r="AX94" i="1"/>
  <c r="AY94" i="1"/>
  <c r="AZ94" i="1"/>
  <c r="BA94" i="1"/>
  <c r="J16" i="1"/>
  <c r="L16" i="1"/>
  <c r="M16" i="1"/>
  <c r="N16" i="1"/>
  <c r="O16" i="1"/>
  <c r="L17" i="1"/>
  <c r="M17" i="1"/>
  <c r="N17" i="1"/>
  <c r="O17" i="1"/>
  <c r="L18" i="1"/>
  <c r="M18" i="1"/>
  <c r="J18" i="1"/>
  <c r="N18" i="1"/>
  <c r="O18" i="1"/>
  <c r="L19" i="1"/>
  <c r="M19" i="1"/>
  <c r="N19" i="1"/>
  <c r="O19" i="1"/>
  <c r="L20" i="1"/>
  <c r="M20" i="1"/>
  <c r="N20" i="1"/>
  <c r="O20" i="1"/>
  <c r="J21" i="1"/>
  <c r="L21" i="1"/>
  <c r="M21" i="1"/>
  <c r="N21" i="1"/>
  <c r="O21" i="1"/>
  <c r="J22" i="1"/>
  <c r="L22" i="1"/>
  <c r="M22" i="1"/>
  <c r="N22" i="1"/>
  <c r="O22" i="1"/>
  <c r="L23" i="1"/>
  <c r="M23" i="1"/>
  <c r="N23" i="1"/>
  <c r="O23" i="1"/>
  <c r="L24" i="1"/>
  <c r="M24" i="1"/>
  <c r="J24" i="1"/>
  <c r="N24" i="1"/>
  <c r="O24" i="1"/>
  <c r="L25" i="1"/>
  <c r="M25" i="1"/>
  <c r="N25" i="1"/>
  <c r="O25" i="1"/>
  <c r="L26" i="1"/>
  <c r="M26" i="1"/>
  <c r="N26" i="1"/>
  <c r="O26" i="1"/>
  <c r="J27" i="1"/>
  <c r="L27" i="1"/>
  <c r="M27" i="1"/>
  <c r="N27" i="1"/>
  <c r="O27" i="1"/>
  <c r="J28" i="1"/>
  <c r="L28" i="1"/>
  <c r="M28" i="1"/>
  <c r="N28" i="1"/>
  <c r="O28" i="1"/>
  <c r="L29" i="1"/>
  <c r="M29" i="1"/>
  <c r="N29" i="1"/>
  <c r="O29" i="1"/>
  <c r="L30" i="1"/>
  <c r="M30" i="1"/>
  <c r="J30" i="1"/>
  <c r="N30" i="1"/>
  <c r="O30" i="1"/>
  <c r="L31" i="1"/>
  <c r="M31" i="1"/>
  <c r="N31" i="1"/>
  <c r="O31" i="1"/>
  <c r="L32" i="1"/>
  <c r="M32" i="1"/>
  <c r="N32" i="1"/>
  <c r="O32" i="1"/>
  <c r="J33" i="1"/>
  <c r="L33" i="1"/>
  <c r="M33" i="1"/>
  <c r="N33" i="1"/>
  <c r="O33" i="1"/>
  <c r="J34" i="1"/>
  <c r="L34" i="1"/>
  <c r="M34" i="1"/>
  <c r="N34" i="1"/>
  <c r="O34" i="1"/>
  <c r="L35" i="1"/>
  <c r="M35" i="1"/>
  <c r="N35" i="1"/>
  <c r="O35" i="1"/>
  <c r="L36" i="1"/>
  <c r="M36" i="1"/>
  <c r="J36" i="1"/>
  <c r="N36" i="1"/>
  <c r="O36" i="1"/>
  <c r="L37" i="1"/>
  <c r="M37" i="1"/>
  <c r="N37" i="1"/>
  <c r="O37" i="1"/>
  <c r="L38" i="1"/>
  <c r="M38" i="1"/>
  <c r="N38" i="1"/>
  <c r="O38" i="1"/>
  <c r="J39" i="1"/>
  <c r="L39" i="1"/>
  <c r="M39" i="1"/>
  <c r="N39" i="1"/>
  <c r="O39" i="1"/>
  <c r="J40" i="1"/>
  <c r="L40" i="1"/>
  <c r="M40" i="1"/>
  <c r="N40" i="1"/>
  <c r="O40" i="1"/>
  <c r="L41" i="1"/>
  <c r="M41" i="1"/>
  <c r="N41" i="1"/>
  <c r="O41" i="1"/>
  <c r="L42" i="1"/>
  <c r="M42" i="1"/>
  <c r="J42" i="1"/>
  <c r="N42" i="1"/>
  <c r="O42" i="1"/>
  <c r="L43" i="1"/>
  <c r="M43" i="1"/>
  <c r="N43" i="1"/>
  <c r="O43" i="1"/>
  <c r="L44" i="1"/>
  <c r="M44" i="1"/>
  <c r="N44" i="1"/>
  <c r="O44" i="1"/>
  <c r="J45" i="1"/>
  <c r="L45" i="1"/>
  <c r="M45" i="1"/>
  <c r="N45" i="1"/>
  <c r="O45" i="1"/>
  <c r="J46" i="1"/>
  <c r="L46" i="1"/>
  <c r="M46" i="1"/>
  <c r="N46" i="1"/>
  <c r="O46" i="1"/>
  <c r="L47" i="1"/>
  <c r="M47" i="1"/>
  <c r="N47" i="1"/>
  <c r="O47" i="1"/>
  <c r="L48" i="1"/>
  <c r="M48" i="1"/>
  <c r="J48" i="1"/>
  <c r="N48" i="1"/>
  <c r="O48" i="1"/>
  <c r="L49" i="1"/>
  <c r="M49" i="1"/>
  <c r="N49" i="1"/>
  <c r="O49" i="1"/>
  <c r="L50" i="1"/>
  <c r="M50" i="1"/>
  <c r="N50" i="1"/>
  <c r="O50" i="1"/>
  <c r="J51" i="1"/>
  <c r="L51" i="1"/>
  <c r="M51" i="1"/>
  <c r="N51" i="1"/>
  <c r="O51" i="1"/>
  <c r="J52" i="1"/>
  <c r="L52" i="1"/>
  <c r="M52" i="1"/>
  <c r="N52" i="1"/>
  <c r="O52" i="1"/>
  <c r="L53" i="1"/>
  <c r="M53" i="1"/>
  <c r="N53" i="1"/>
  <c r="O53" i="1"/>
  <c r="L54" i="1"/>
  <c r="M54" i="1"/>
  <c r="J54" i="1"/>
  <c r="N54" i="1"/>
  <c r="O54" i="1"/>
  <c r="L55" i="1"/>
  <c r="M55" i="1"/>
  <c r="N55" i="1"/>
  <c r="O55" i="1"/>
  <c r="L56" i="1"/>
  <c r="M56" i="1"/>
  <c r="N56" i="1"/>
  <c r="O56" i="1"/>
  <c r="J57" i="1"/>
  <c r="L57" i="1"/>
  <c r="M57" i="1"/>
  <c r="N57" i="1"/>
  <c r="O57" i="1"/>
  <c r="J58" i="1"/>
  <c r="L58" i="1"/>
  <c r="M58" i="1"/>
  <c r="N58" i="1"/>
  <c r="O58" i="1"/>
  <c r="L59" i="1"/>
  <c r="M59" i="1"/>
  <c r="N59" i="1"/>
  <c r="O59" i="1"/>
  <c r="L60" i="1"/>
  <c r="M60" i="1"/>
  <c r="J60" i="1"/>
  <c r="N60" i="1"/>
  <c r="O60" i="1"/>
  <c r="L61" i="1"/>
  <c r="M61" i="1"/>
  <c r="N61" i="1"/>
  <c r="O61" i="1"/>
  <c r="L62" i="1"/>
  <c r="M62" i="1"/>
  <c r="N62" i="1"/>
  <c r="O62" i="1"/>
  <c r="J63" i="1"/>
  <c r="L63" i="1"/>
  <c r="M63" i="1"/>
  <c r="N63" i="1"/>
  <c r="O63" i="1"/>
  <c r="J64" i="1"/>
  <c r="L64" i="1"/>
  <c r="M64" i="1"/>
  <c r="N64" i="1"/>
  <c r="O64" i="1"/>
  <c r="L65" i="1"/>
  <c r="M65" i="1"/>
  <c r="N65" i="1"/>
  <c r="O65" i="1"/>
  <c r="L66" i="1"/>
  <c r="M66" i="1"/>
  <c r="J66" i="1"/>
  <c r="N66" i="1"/>
  <c r="O66" i="1"/>
  <c r="L67" i="1"/>
  <c r="M67" i="1"/>
  <c r="N67" i="1"/>
  <c r="O67" i="1"/>
  <c r="L68" i="1"/>
  <c r="M68" i="1"/>
  <c r="N68" i="1"/>
  <c r="O68" i="1"/>
  <c r="J69" i="1"/>
  <c r="L69" i="1"/>
  <c r="M69" i="1"/>
  <c r="N69" i="1"/>
  <c r="O69" i="1"/>
  <c r="J70" i="1"/>
  <c r="L70" i="1"/>
  <c r="M70" i="1"/>
  <c r="N70" i="1"/>
  <c r="O70" i="1"/>
  <c r="L71" i="1"/>
  <c r="M71" i="1"/>
  <c r="N71" i="1"/>
  <c r="O71" i="1"/>
  <c r="L72" i="1"/>
  <c r="M72" i="1"/>
  <c r="J72" i="1"/>
  <c r="N72" i="1"/>
  <c r="O72" i="1"/>
  <c r="L73" i="1"/>
  <c r="M73" i="1"/>
  <c r="N73" i="1"/>
  <c r="O73" i="1"/>
  <c r="L74" i="1"/>
  <c r="M74" i="1"/>
  <c r="N74" i="1"/>
  <c r="O74" i="1"/>
  <c r="L75" i="1"/>
  <c r="M75" i="1"/>
  <c r="N75" i="1"/>
  <c r="O75" i="1"/>
  <c r="L76" i="1"/>
  <c r="J76" i="1"/>
  <c r="M76" i="1"/>
  <c r="N76" i="1"/>
  <c r="O76" i="1"/>
  <c r="L77" i="1"/>
  <c r="M77" i="1"/>
  <c r="N77" i="1"/>
  <c r="O77" i="1"/>
  <c r="L78" i="1"/>
  <c r="M78" i="1"/>
  <c r="N78" i="1"/>
  <c r="O78" i="1"/>
  <c r="L79" i="1"/>
  <c r="M79" i="1"/>
  <c r="N79" i="1"/>
  <c r="O79" i="1"/>
  <c r="L80" i="1"/>
  <c r="M80" i="1"/>
  <c r="N80" i="1"/>
  <c r="O80" i="1"/>
  <c r="L81" i="1"/>
  <c r="M81" i="1"/>
  <c r="N81" i="1"/>
  <c r="O81" i="1"/>
  <c r="L82" i="1"/>
  <c r="M82" i="1"/>
  <c r="N82" i="1"/>
  <c r="O82" i="1"/>
  <c r="J83" i="1"/>
  <c r="L83" i="1"/>
  <c r="M83" i="1"/>
  <c r="N83" i="1"/>
  <c r="O83" i="1"/>
  <c r="L84" i="1"/>
  <c r="M84" i="1"/>
  <c r="N84" i="1"/>
  <c r="O84" i="1"/>
  <c r="L85" i="1"/>
  <c r="M85" i="1"/>
  <c r="J85" i="1"/>
  <c r="N85" i="1"/>
  <c r="O85" i="1"/>
  <c r="L86" i="1"/>
  <c r="M86" i="1"/>
  <c r="N86" i="1"/>
  <c r="O86" i="1"/>
  <c r="L87" i="1"/>
  <c r="M87" i="1"/>
  <c r="N87" i="1"/>
  <c r="O87" i="1"/>
  <c r="L88" i="1"/>
  <c r="M88" i="1"/>
  <c r="N88" i="1"/>
  <c r="O88" i="1"/>
  <c r="L89" i="1"/>
  <c r="J89" i="1"/>
  <c r="M89" i="1"/>
  <c r="N89" i="1"/>
  <c r="O89" i="1"/>
  <c r="L90" i="1"/>
  <c r="M90" i="1"/>
  <c r="N90" i="1"/>
  <c r="O90" i="1"/>
  <c r="L91" i="1"/>
  <c r="M91" i="1"/>
  <c r="J91" i="1"/>
  <c r="N91" i="1"/>
  <c r="O91" i="1"/>
  <c r="L92" i="1"/>
  <c r="M92" i="1"/>
  <c r="N92" i="1"/>
  <c r="O92" i="1"/>
  <c r="L93" i="1"/>
  <c r="M93" i="1"/>
  <c r="N93" i="1"/>
  <c r="J93" i="1"/>
  <c r="O93" i="1"/>
  <c r="L94" i="1"/>
  <c r="M94" i="1"/>
  <c r="N94" i="1"/>
  <c r="O94" i="1"/>
  <c r="M15" i="1"/>
  <c r="N15" i="1"/>
  <c r="O15" i="1"/>
  <c r="J15" i="1"/>
  <c r="L15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63" i="1"/>
  <c r="AE64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E93" i="1"/>
  <c r="AE94" i="1"/>
  <c r="AE96" i="1"/>
  <c r="AE97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7" i="1"/>
  <c r="Q96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M97" i="1"/>
  <c r="N97" i="1"/>
  <c r="O97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15" i="1"/>
  <c r="P97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15" i="1"/>
  <c r="R97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15" i="1"/>
  <c r="S97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15" i="1"/>
  <c r="T97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15" i="1"/>
  <c r="U97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15" i="1"/>
  <c r="V97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15" i="1"/>
  <c r="W97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15" i="1"/>
  <c r="X97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15" i="1"/>
  <c r="Y97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15" i="1"/>
  <c r="Z97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15" i="1"/>
  <c r="AA97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15" i="1"/>
  <c r="AB97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C88" i="1"/>
  <c r="AC89" i="1"/>
  <c r="AC90" i="1"/>
  <c r="AC91" i="1"/>
  <c r="AC92" i="1"/>
  <c r="AC93" i="1"/>
  <c r="AC94" i="1"/>
  <c r="AC15" i="1"/>
  <c r="AC97" i="1"/>
  <c r="AD15" i="1"/>
  <c r="AD97" i="1"/>
  <c r="L97" i="1"/>
  <c r="AD96" i="1"/>
  <c r="J75" i="1"/>
  <c r="M96" i="1"/>
  <c r="N96" i="1"/>
  <c r="O96" i="1"/>
  <c r="P96" i="1"/>
  <c r="R96" i="1"/>
  <c r="S96" i="1"/>
  <c r="T96" i="1"/>
  <c r="U96" i="1"/>
  <c r="V96" i="1"/>
  <c r="W96" i="1"/>
  <c r="X96" i="1"/>
  <c r="Y96" i="1"/>
  <c r="Z96" i="1"/>
  <c r="AA96" i="1"/>
  <c r="AB96" i="1"/>
  <c r="AC96" i="1"/>
  <c r="J92" i="1"/>
  <c r="J86" i="1"/>
  <c r="J79" i="1"/>
  <c r="J73" i="1"/>
  <c r="J67" i="1"/>
  <c r="J61" i="1"/>
  <c r="J55" i="1"/>
  <c r="J49" i="1"/>
  <c r="J43" i="1"/>
  <c r="J37" i="1"/>
  <c r="J31" i="1"/>
  <c r="J25" i="1"/>
  <c r="J19" i="1"/>
</calcChain>
</file>

<file path=xl/comments1.xml><?xml version="1.0" encoding="utf-8"?>
<comments xmlns="http://schemas.openxmlformats.org/spreadsheetml/2006/main">
  <authors>
    <author>Mark Barton</author>
  </authors>
  <commentList>
    <comment ref="D14" authorId="0">
      <text>
        <r>
          <rPr>
            <b/>
            <sz val="9"/>
            <color indexed="81"/>
            <rFont val="Calibri"/>
            <family val="2"/>
          </rPr>
          <t>V = in-Vacuum Cable
E = External Cable
A = Adapter Cable</t>
        </r>
      </text>
    </comment>
  </commentList>
</comments>
</file>

<file path=xl/sharedStrings.xml><?xml version="1.0" encoding="utf-8"?>
<sst xmlns="http://schemas.openxmlformats.org/spreadsheetml/2006/main" count="555" uniqueCount="160">
  <si>
    <t>Cable Name</t>
  </si>
  <si>
    <t>"B" End</t>
  </si>
  <si>
    <t>Type</t>
  </si>
  <si>
    <t>10-6 F</t>
  </si>
  <si>
    <t>Ribbon</t>
  </si>
  <si>
    <t>Level</t>
  </si>
  <si>
    <t>TM</t>
  </si>
  <si>
    <t>IM</t>
  </si>
  <si>
    <t>BF</t>
  </si>
  <si>
    <t>Chan</t>
  </si>
  <si>
    <t>H1</t>
  </si>
  <si>
    <t>H2</t>
  </si>
  <si>
    <t>H3</t>
  </si>
  <si>
    <t>H4</t>
  </si>
  <si>
    <t>V1</t>
  </si>
  <si>
    <t>V2</t>
  </si>
  <si>
    <t>V3</t>
  </si>
  <si>
    <t>PP</t>
  </si>
  <si>
    <t>LV</t>
  </si>
  <si>
    <t>Feedthrough</t>
  </si>
  <si>
    <t>???</t>
  </si>
  <si>
    <t>RJ22M</t>
  </si>
  <si>
    <t>PP/PR</t>
  </si>
  <si>
    <t>Anti-Feedthrough</t>
  </si>
  <si>
    <t>"A" End</t>
  </si>
  <si>
    <t>CI01M</t>
  </si>
  <si>
    <t>TM to BF:</t>
  </si>
  <si>
    <t>IM to BF:</t>
  </si>
  <si>
    <t>Length</t>
  </si>
  <si>
    <t>Note: This initial version covers only from the in-vacuum component through the feedthrough to the rack.</t>
  </si>
  <si>
    <t>RJ22</t>
  </si>
  <si>
    <t>PDF</t>
  </si>
  <si>
    <t>Bulk Cable Type</t>
  </si>
  <si>
    <t>DM9F</t>
  </si>
  <si>
    <t>DS9M</t>
  </si>
  <si>
    <t>DS9M IDC</t>
  </si>
  <si>
    <t>DS9F</t>
  </si>
  <si>
    <t>DS9F IDC</t>
  </si>
  <si>
    <t>PDM</t>
  </si>
  <si>
    <t>PBM</t>
  </si>
  <si>
    <t>PBF</t>
  </si>
  <si>
    <t>"A" Qty</t>
  </si>
  <si>
    <t>"B" Qty</t>
  </si>
  <si>
    <t>Needed:</t>
  </si>
  <si>
    <t>Connectors</t>
  </si>
  <si>
    <t>-</t>
  </si>
  <si>
    <t>Flange to Sat Amp</t>
  </si>
  <si>
    <t>Flange to Rack</t>
  </si>
  <si>
    <t>Bulk cable (m)</t>
  </si>
  <si>
    <t>Basic Sat Amp</t>
  </si>
  <si>
    <t>Basic Rack</t>
  </si>
  <si>
    <t>Adapter:</t>
  </si>
  <si>
    <t>C-BS-TM-H1-1</t>
  </si>
  <si>
    <t>C-BS-TM-H1-2</t>
  </si>
  <si>
    <t>F-BS-TM-H1</t>
  </si>
  <si>
    <t>C-BS-TM-H1-3</t>
  </si>
  <si>
    <t>C-BS-TM-H1-4</t>
  </si>
  <si>
    <t>C-BS-TM-H2-1</t>
  </si>
  <si>
    <t>C-BS-TM-H2-2</t>
  </si>
  <si>
    <t>F-BS-TM-H2</t>
  </si>
  <si>
    <t>C-BS-TM-H2-3</t>
  </si>
  <si>
    <t>C-BS-TM-H2-4</t>
  </si>
  <si>
    <t>C-BS-TM-H3-1</t>
  </si>
  <si>
    <t>C-BS-TM-H3-2</t>
  </si>
  <si>
    <t>F-BS-TM-H3</t>
  </si>
  <si>
    <t>C-BS-TM-H3-3</t>
  </si>
  <si>
    <t>C-BS-TM-H3-4</t>
  </si>
  <si>
    <t>C-BS-TM-H4-1</t>
  </si>
  <si>
    <t>C-BS-TM-H4-2</t>
  </si>
  <si>
    <t>F-BS-TM-H4</t>
  </si>
  <si>
    <t>C-BS-TM-H4-3</t>
  </si>
  <si>
    <t>C-BS-TM-H4-4</t>
  </si>
  <si>
    <t>C-BS-IM-H1-1</t>
  </si>
  <si>
    <t>C-BS-IM-H1-3</t>
  </si>
  <si>
    <t>F-BS-IM-H1</t>
  </si>
  <si>
    <t>C-BS-IM-H1-4</t>
  </si>
  <si>
    <t>C-BS-IM-H2-1</t>
  </si>
  <si>
    <t>C-BS-IM-H2-3</t>
  </si>
  <si>
    <t>F-BS-IM-H2</t>
  </si>
  <si>
    <t>C-BS-IM-H2-4</t>
  </si>
  <si>
    <t>C-BS-IM-H3-1</t>
  </si>
  <si>
    <t>C-BS-IM-H3-3</t>
  </si>
  <si>
    <t>F-BS-IM-H3</t>
  </si>
  <si>
    <t>C-BS-IM-H3-4</t>
  </si>
  <si>
    <t>C-BS-IM-V1-1</t>
  </si>
  <si>
    <t>C-BS-IM-V1-3</t>
  </si>
  <si>
    <t>F-BS-IM-V1</t>
  </si>
  <si>
    <t>C-BS-IM-V1-4</t>
  </si>
  <si>
    <t>C-BS-IM-V2-1</t>
  </si>
  <si>
    <t>C-BS-IM-V2-3</t>
  </si>
  <si>
    <t>F-BS-IM-V2</t>
  </si>
  <si>
    <t>C-BS-IM-V2-4</t>
  </si>
  <si>
    <t>C-BS-IM-V3-1</t>
  </si>
  <si>
    <t>C-BS-IM-V3-3</t>
  </si>
  <si>
    <t>F-BS-IM-V3</t>
  </si>
  <si>
    <t>C-BS-IM-V3-4</t>
  </si>
  <si>
    <t>C-BS-IM-PP/PR-1</t>
  </si>
  <si>
    <t>C-BS-IM-PP/PR-2</t>
  </si>
  <si>
    <t>F-BS-IM-PP/PR</t>
  </si>
  <si>
    <t>C-BS-IM-PP/PR-3</t>
  </si>
  <si>
    <t>C-BS-IM-PP/PR-4</t>
  </si>
  <si>
    <t>C-BS-IM-PP/PR-5</t>
  </si>
  <si>
    <t>C-BS-BF-LV-1</t>
  </si>
  <si>
    <t>C-BS-BF-LV-2</t>
  </si>
  <si>
    <t>F-BS-BF-LV</t>
  </si>
  <si>
    <t>C-BS-BF-LV-3</t>
  </si>
  <si>
    <t>C-BS-BF-LV-4</t>
  </si>
  <si>
    <t>Etc</t>
  </si>
  <si>
    <t>C-BS-IM-H2-2</t>
  </si>
  <si>
    <t>C-BS-IM-H3-2</t>
  </si>
  <si>
    <t>C-BS-IM-V1-2</t>
  </si>
  <si>
    <t>C-BS-IM-V2-2</t>
  </si>
  <si>
    <t>C-BS-IM-V3-2</t>
  </si>
  <si>
    <t>C-BS-IM-H1-2</t>
  </si>
  <si>
    <t>TM OSEM to BF (01)</t>
  </si>
  <si>
    <t>SV/PY</t>
  </si>
  <si>
    <t>C-BS-BF-SV/PY-1</t>
  </si>
  <si>
    <t>C-BS-BF-SV/PY-2</t>
  </si>
  <si>
    <t>F-BS-BF-SV/PY</t>
  </si>
  <si>
    <t>C-BS-BF-SV/PY-3</t>
  </si>
  <si>
    <t>C-BS-BF-SV/PY-4</t>
  </si>
  <si>
    <t>C-BS-BF-SV/PY-5</t>
  </si>
  <si>
    <t>??? Splitter Triple</t>
  </si>
  <si>
    <t>BF&amp;SF LVDT Adapter (06)</t>
  </si>
  <si>
    <t>IM OSEM to BF (02)</t>
  </si>
  <si>
    <t>TR to Flange Signal (19)</t>
  </si>
  <si>
    <t>BF to Flange Signal (21)</t>
  </si>
  <si>
    <t>BF to Flange Motor (22)</t>
  </si>
  <si>
    <t>IM Pico Adapter (03)</t>
  </si>
  <si>
    <t>BF&amp;SF Stepper Adapter (05)</t>
  </si>
  <si>
    <t>Gore</t>
  </si>
  <si>
    <t>MWS</t>
  </si>
  <si>
    <t>DM9MV</t>
  </si>
  <si>
    <t>DS9FV</t>
  </si>
  <si>
    <t>DS9MV</t>
  </si>
  <si>
    <t>Cables</t>
  </si>
  <si>
    <t>Multiplier</t>
  </si>
  <si>
    <t>Pico Splitter Double</t>
  </si>
  <si>
    <t>BF to Flange:</t>
  </si>
  <si>
    <t>TBD1</t>
  </si>
  <si>
    <t>TBD2</t>
  </si>
  <si>
    <t>Key lengths - very rough estimate including spare for draping (m)</t>
  </si>
  <si>
    <t>Geophone Adapter (07)</t>
  </si>
  <si>
    <t>BF to PI Signal (08)</t>
  </si>
  <si>
    <t>SF to PI Signal (09)</t>
  </si>
  <si>
    <t>PI to Flange Signal (11)</t>
  </si>
  <si>
    <t>PI to Flange Geophone (12)</t>
  </si>
  <si>
    <t>PI to Flange Motor (13)</t>
  </si>
  <si>
    <t>BF to PI Motor (14)</t>
  </si>
  <si>
    <t>SF to PI Motor (15)</t>
  </si>
  <si>
    <t>BF to TR Signal (17)</t>
  </si>
  <si>
    <t>BF to TR Motor (18)</t>
  </si>
  <si>
    <t>TR to Flange Motor (20)</t>
  </si>
  <si>
    <t>Motor Cable Extension (16)</t>
  </si>
  <si>
    <t>Signal Cable Extension (10)</t>
  </si>
  <si>
    <t>Pico+Stepper Adapter (23)</t>
  </si>
  <si>
    <t>BF Pico Adapter (04)</t>
  </si>
  <si>
    <r>
      <t>Note: -</t>
    </r>
    <r>
      <rPr>
        <sz val="12"/>
        <color indexed="205"/>
        <rFont val="Calibri"/>
        <family val="2"/>
      </rPr>
      <t>v1 initial version based on PR2, -v2 fixes from review</t>
    </r>
  </si>
  <si>
    <t>JGW-D15036017-v2 EXA Cable List</t>
  </si>
  <si>
    <t>PI Stepper Adapter (24)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</si>
</sst>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9"/>
      <color indexed="81"/>
      <name val="Calibri"/>
      <family val="2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indexed="205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87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9">
    <xf numFmtId="0" fontId="0" fillId="0" borderId="0" xfId="0"/>
    <xf numFmtId="0" fontId="0" fillId="3" borderId="0" xfId="0" applyFill="1" applyBorder="1"/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center"/>
    </xf>
    <xf numFmtId="0" fontId="0" fillId="2" borderId="0" xfId="0" applyFill="1" applyBorder="1"/>
    <xf numFmtId="0" fontId="0" fillId="0" borderId="0" xfId="0" applyBorder="1"/>
    <xf numFmtId="0" fontId="0" fillId="4" borderId="0" xfId="0" applyFill="1" applyBorder="1"/>
    <xf numFmtId="0" fontId="0" fillId="0" borderId="0" xfId="0" applyBorder="1" applyAlignment="1">
      <alignment wrapText="1"/>
    </xf>
    <xf numFmtId="0" fontId="0" fillId="0" borderId="0" xfId="0" applyFill="1" applyBorder="1"/>
    <xf numFmtId="0" fontId="0" fillId="0" borderId="0" xfId="0" applyBorder="1" applyAlignment="1">
      <alignment horizontal="center"/>
    </xf>
    <xf numFmtId="0" fontId="4" fillId="0" borderId="0" xfId="0" applyFont="1" applyFill="1" applyBorder="1"/>
    <xf numFmtId="0" fontId="0" fillId="0" borderId="0" xfId="0" applyFill="1" applyBorder="1" applyAlignment="1">
      <alignment vertical="top"/>
    </xf>
    <xf numFmtId="0" fontId="0" fillId="5" borderId="0" xfId="0" applyFill="1" applyBorder="1"/>
    <xf numFmtId="0" fontId="6" fillId="0" borderId="0" xfId="0" applyFont="1" applyBorder="1"/>
    <xf numFmtId="0" fontId="6" fillId="0" borderId="0" xfId="0" applyFont="1" applyFill="1" applyBorder="1"/>
    <xf numFmtId="0" fontId="0" fillId="6" borderId="0" xfId="0" applyFill="1" applyBorder="1"/>
    <xf numFmtId="0" fontId="0" fillId="0" borderId="0" xfId="0" applyFill="1" applyBorder="1" applyAlignment="1">
      <alignment wrapText="1"/>
    </xf>
    <xf numFmtId="0" fontId="4" fillId="0" borderId="0" xfId="0" applyFont="1"/>
    <xf numFmtId="0" fontId="0" fillId="7" borderId="0" xfId="0" applyFill="1" applyBorder="1"/>
  </cellXfs>
  <cellStyles count="87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2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800" builtinId="9" hidden="1"/>
    <cellStyle name="Followed Hyperlink" xfId="802" builtinId="9" hidden="1"/>
    <cellStyle name="Followed Hyperlink" xfId="804" builtinId="9" hidden="1"/>
    <cellStyle name="Followed Hyperlink" xfId="806" builtinId="9" hidden="1"/>
    <cellStyle name="Followed Hyperlink" xfId="808" builtinId="9" hidden="1"/>
    <cellStyle name="Followed Hyperlink" xfId="810" builtinId="9" hidden="1"/>
    <cellStyle name="Followed Hyperlink" xfId="812" builtinId="9" hidden="1"/>
    <cellStyle name="Followed Hyperlink" xfId="814" builtinId="9" hidden="1"/>
    <cellStyle name="Followed Hyperlink" xfId="816" builtinId="9" hidden="1"/>
    <cellStyle name="Followed Hyperlink" xfId="818" builtinId="9" hidden="1"/>
    <cellStyle name="Followed Hyperlink" xfId="820" builtinId="9" hidden="1"/>
    <cellStyle name="Followed Hyperlink" xfId="822" builtinId="9" hidden="1"/>
    <cellStyle name="Followed Hyperlink" xfId="824" builtinId="9" hidden="1"/>
    <cellStyle name="Followed Hyperlink" xfId="826" builtinId="9" hidden="1"/>
    <cellStyle name="Followed Hyperlink" xfId="828" builtinId="9" hidden="1"/>
    <cellStyle name="Followed Hyperlink" xfId="830" builtinId="9" hidden="1"/>
    <cellStyle name="Followed Hyperlink" xfId="832" builtinId="9" hidden="1"/>
    <cellStyle name="Followed Hyperlink" xfId="834" builtinId="9" hidden="1"/>
    <cellStyle name="Followed Hyperlink" xfId="836" builtinId="9" hidden="1"/>
    <cellStyle name="Followed Hyperlink" xfId="838" builtinId="9" hidden="1"/>
    <cellStyle name="Followed Hyperlink" xfId="840" builtinId="9" hidden="1"/>
    <cellStyle name="Followed Hyperlink" xfId="842" builtinId="9" hidden="1"/>
    <cellStyle name="Followed Hyperlink" xfId="844" builtinId="9" hidden="1"/>
    <cellStyle name="Followed Hyperlink" xfId="846" builtinId="9" hidden="1"/>
    <cellStyle name="Followed Hyperlink" xfId="848" builtinId="9" hidden="1"/>
    <cellStyle name="Followed Hyperlink" xfId="850" builtinId="9" hidden="1"/>
    <cellStyle name="Followed Hyperlink" xfId="852" builtinId="9" hidden="1"/>
    <cellStyle name="Followed Hyperlink" xfId="854" builtinId="9" hidden="1"/>
    <cellStyle name="Followed Hyperlink" xfId="856" builtinId="9" hidden="1"/>
    <cellStyle name="Followed Hyperlink" xfId="858" builtinId="9" hidden="1"/>
    <cellStyle name="Followed Hyperlink" xfId="860" builtinId="9" hidden="1"/>
    <cellStyle name="Followed Hyperlink" xfId="862" builtinId="9" hidden="1"/>
    <cellStyle name="Followed Hyperlink" xfId="864" builtinId="9" hidden="1"/>
    <cellStyle name="Followed Hyperlink" xfId="866" builtinId="9" hidden="1"/>
    <cellStyle name="Followed Hyperlink" xfId="868" builtinId="9" hidden="1"/>
    <cellStyle name="Followed Hyperlink" xfId="870" builtinId="9" hidden="1"/>
    <cellStyle name="Followed Hyperlink" xfId="872" builtinId="9" hidden="1"/>
    <cellStyle name="Followed Hyperlink" xfId="87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Hyperlink" xfId="807" builtinId="8" hidden="1"/>
    <cellStyle name="Hyperlink" xfId="809" builtinId="8" hidden="1"/>
    <cellStyle name="Hyperlink" xfId="811" builtinId="8" hidden="1"/>
    <cellStyle name="Hyperlink" xfId="813" builtinId="8" hidden="1"/>
    <cellStyle name="Hyperlink" xfId="815" builtinId="8" hidden="1"/>
    <cellStyle name="Hyperlink" xfId="817" builtinId="8" hidden="1"/>
    <cellStyle name="Hyperlink" xfId="819" builtinId="8" hidden="1"/>
    <cellStyle name="Hyperlink" xfId="821" builtinId="8" hidden="1"/>
    <cellStyle name="Hyperlink" xfId="823" builtinId="8" hidden="1"/>
    <cellStyle name="Hyperlink" xfId="825" builtinId="8" hidden="1"/>
    <cellStyle name="Hyperlink" xfId="827" builtinId="8" hidden="1"/>
    <cellStyle name="Hyperlink" xfId="829" builtinId="8" hidden="1"/>
    <cellStyle name="Hyperlink" xfId="831" builtinId="8" hidden="1"/>
    <cellStyle name="Hyperlink" xfId="833" builtinId="8" hidden="1"/>
    <cellStyle name="Hyperlink" xfId="835" builtinId="8" hidden="1"/>
    <cellStyle name="Hyperlink" xfId="837" builtinId="8" hidden="1"/>
    <cellStyle name="Hyperlink" xfId="839" builtinId="8" hidden="1"/>
    <cellStyle name="Hyperlink" xfId="841" builtinId="8" hidden="1"/>
    <cellStyle name="Hyperlink" xfId="843" builtinId="8" hidden="1"/>
    <cellStyle name="Hyperlink" xfId="845" builtinId="8" hidden="1"/>
    <cellStyle name="Hyperlink" xfId="847" builtinId="8" hidden="1"/>
    <cellStyle name="Hyperlink" xfId="849" builtinId="8" hidden="1"/>
    <cellStyle name="Hyperlink" xfId="851" builtinId="8" hidden="1"/>
    <cellStyle name="Hyperlink" xfId="853" builtinId="8" hidden="1"/>
    <cellStyle name="Hyperlink" xfId="855" builtinId="8" hidden="1"/>
    <cellStyle name="Hyperlink" xfId="857" builtinId="8" hidden="1"/>
    <cellStyle name="Hyperlink" xfId="859" builtinId="8" hidden="1"/>
    <cellStyle name="Hyperlink" xfId="861" builtinId="8" hidden="1"/>
    <cellStyle name="Hyperlink" xfId="863" builtinId="8" hidden="1"/>
    <cellStyle name="Hyperlink" xfId="865" builtinId="8" hidden="1"/>
    <cellStyle name="Hyperlink" xfId="867" builtinId="8" hidden="1"/>
    <cellStyle name="Hyperlink" xfId="869" builtinId="8" hidden="1"/>
    <cellStyle name="Hyperlink" xfId="871" builtinId="8" hidden="1"/>
    <cellStyle name="Hyperlink" xfId="873" builtinId="8" hidden="1"/>
    <cellStyle name="Normal" xfId="0" builtinId="0"/>
  </cellStyles>
  <dxfs count="3">
    <dxf>
      <font>
        <color theme="0" tint="-4.9989318521683403E-2"/>
      </font>
      <fill>
        <patternFill patternType="none">
          <fgColor indexed="64"/>
          <bgColor auto="1"/>
        </patternFill>
      </fill>
    </dxf>
    <dxf>
      <font>
        <color theme="0" tint="-4.9989318521683403E-2"/>
      </font>
      <fill>
        <patternFill patternType="none">
          <fgColor indexed="64"/>
          <bgColor auto="1"/>
        </patternFill>
      </fill>
    </dxf>
    <dxf>
      <font>
        <color theme="0" tint="-4.9989318521683403E-2"/>
      </font>
      <fill>
        <patternFill patternType="none">
          <fgColor indexed="64"/>
          <bgColor auto="1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B109"/>
  <sheetViews>
    <sheetView tabSelected="1" topLeftCell="A13" workbookViewId="0">
      <pane xSplit="13480" ySplit="2180" topLeftCell="AU84" activePane="bottomLeft"/>
      <selection activeCell="E9" sqref="E9"/>
      <selection pane="topRight" activeCell="BB14" sqref="BB14"/>
      <selection pane="bottomLeft" activeCell="L97" sqref="L97:BB97"/>
      <selection pane="bottomRight" activeCell="AB85" sqref="AB85"/>
    </sheetView>
  </sheetViews>
  <sheetFormatPr baseColWidth="10" defaultRowHeight="15" x14ac:dyDescent="0"/>
  <cols>
    <col min="1" max="1" width="5.6640625" style="5" customWidth="1"/>
    <col min="2" max="2" width="9.33203125" style="5" customWidth="1"/>
    <col min="3" max="3" width="18.5" style="5" customWidth="1"/>
    <col min="4" max="4" width="23.1640625" style="5" customWidth="1"/>
    <col min="5" max="5" width="8.5" style="5" customWidth="1"/>
    <col min="6" max="6" width="4.33203125" style="5" customWidth="1"/>
    <col min="7" max="7" width="9.83203125" style="5" customWidth="1"/>
    <col min="8" max="8" width="4.1640625" style="5" customWidth="1"/>
    <col min="9" max="9" width="7" style="5" customWidth="1"/>
    <col min="10" max="10" width="5.5" style="5" customWidth="1"/>
    <col min="11" max="11" width="4.1640625" style="5" customWidth="1"/>
    <col min="12" max="12" width="6.33203125" style="5" customWidth="1"/>
    <col min="13" max="14" width="5.1640625" style="5" customWidth="1"/>
    <col min="15" max="15" width="6" style="5" customWidth="1"/>
    <col min="16" max="16" width="6.6640625" style="5" customWidth="1"/>
    <col min="17" max="17" width="6.1640625" style="5" customWidth="1"/>
    <col min="18" max="18" width="5.83203125" style="5" customWidth="1"/>
    <col min="19" max="19" width="6.1640625" style="5" customWidth="1"/>
    <col min="20" max="20" width="5.33203125" style="5" customWidth="1"/>
    <col min="21" max="21" width="6" style="5" customWidth="1"/>
    <col min="22" max="22" width="5.1640625" style="5" customWidth="1"/>
    <col min="23" max="23" width="5" style="5" customWidth="1"/>
    <col min="24" max="24" width="4.33203125" style="5" customWidth="1"/>
    <col min="25" max="25" width="4.83203125" style="5" customWidth="1"/>
    <col min="26" max="27" width="4.5" style="5" customWidth="1"/>
    <col min="28" max="29" width="6.1640625" style="5" customWidth="1"/>
    <col min="30" max="33" width="6.5" style="5" customWidth="1"/>
    <col min="34" max="34" width="4.33203125" style="5" customWidth="1"/>
    <col min="35" max="52" width="6.5" style="5" customWidth="1"/>
    <col min="53" max="54" width="6.6640625" style="5" customWidth="1"/>
    <col min="55" max="16384" width="10.83203125" style="5"/>
  </cols>
  <sheetData>
    <row r="1" spans="1:54">
      <c r="A1" s="5" t="s">
        <v>158</v>
      </c>
    </row>
    <row r="2" spans="1:54">
      <c r="A2" s="5" t="s">
        <v>157</v>
      </c>
    </row>
    <row r="4" spans="1:54">
      <c r="A4" s="5" t="s">
        <v>29</v>
      </c>
    </row>
    <row r="6" spans="1:54">
      <c r="A6" s="5" t="s">
        <v>141</v>
      </c>
    </row>
    <row r="7" spans="1:54">
      <c r="A7" s="5" t="s">
        <v>26</v>
      </c>
      <c r="D7" s="5">
        <v>2</v>
      </c>
    </row>
    <row r="8" spans="1:54">
      <c r="A8" s="5" t="s">
        <v>27</v>
      </c>
      <c r="D8" s="5">
        <v>1.5</v>
      </c>
    </row>
    <row r="9" spans="1:54">
      <c r="A9" s="5" t="s">
        <v>138</v>
      </c>
      <c r="D9" s="5">
        <v>2</v>
      </c>
    </row>
    <row r="10" spans="1:54">
      <c r="A10" s="8" t="s">
        <v>46</v>
      </c>
      <c r="D10" s="5" t="s">
        <v>139</v>
      </c>
    </row>
    <row r="11" spans="1:54">
      <c r="A11" s="8" t="s">
        <v>47</v>
      </c>
      <c r="D11" s="5" t="s">
        <v>140</v>
      </c>
    </row>
    <row r="12" spans="1:54">
      <c r="A12" s="5" t="s">
        <v>51</v>
      </c>
      <c r="D12" s="5">
        <v>0.1</v>
      </c>
    </row>
    <row r="13" spans="1:54">
      <c r="J13" s="8" t="s">
        <v>43</v>
      </c>
      <c r="K13" s="8"/>
      <c r="L13" s="15" t="s">
        <v>48</v>
      </c>
      <c r="M13" s="15"/>
      <c r="N13" s="15"/>
      <c r="O13" s="15"/>
      <c r="P13" s="12" t="s">
        <v>44</v>
      </c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4" t="s">
        <v>107</v>
      </c>
      <c r="AE13" s="18" t="s">
        <v>135</v>
      </c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</row>
    <row r="14" spans="1:54" s="7" customFormat="1" ht="81" customHeight="1">
      <c r="A14" s="7" t="s">
        <v>5</v>
      </c>
      <c r="B14" s="7" t="s">
        <v>9</v>
      </c>
      <c r="C14" s="7" t="s">
        <v>0</v>
      </c>
      <c r="D14" s="7" t="s">
        <v>2</v>
      </c>
      <c r="E14" s="7" t="s">
        <v>24</v>
      </c>
      <c r="F14" s="7" t="s">
        <v>41</v>
      </c>
      <c r="G14" s="7" t="s">
        <v>1</v>
      </c>
      <c r="H14" s="7" t="s">
        <v>42</v>
      </c>
      <c r="I14" s="7" t="s">
        <v>32</v>
      </c>
      <c r="J14" s="7" t="s">
        <v>28</v>
      </c>
      <c r="K14" s="7" t="s">
        <v>136</v>
      </c>
      <c r="L14" s="7" t="s">
        <v>130</v>
      </c>
      <c r="M14" s="7" t="s">
        <v>131</v>
      </c>
      <c r="N14" s="7" t="s">
        <v>4</v>
      </c>
      <c r="O14" s="7" t="s">
        <v>30</v>
      </c>
      <c r="P14" s="7" t="s">
        <v>132</v>
      </c>
      <c r="Q14" s="7" t="s">
        <v>134</v>
      </c>
      <c r="R14" s="7" t="s">
        <v>33</v>
      </c>
      <c r="S14" s="7" t="s">
        <v>34</v>
      </c>
      <c r="T14" s="7" t="s">
        <v>36</v>
      </c>
      <c r="U14" s="7" t="s">
        <v>35</v>
      </c>
      <c r="V14" s="7" t="s">
        <v>37</v>
      </c>
      <c r="W14" s="7" t="s">
        <v>38</v>
      </c>
      <c r="X14" s="7" t="s">
        <v>31</v>
      </c>
      <c r="Y14" s="7" t="s">
        <v>39</v>
      </c>
      <c r="Z14" s="7" t="s">
        <v>40</v>
      </c>
      <c r="AA14" s="7" t="s">
        <v>21</v>
      </c>
      <c r="AB14" s="7" t="s">
        <v>25</v>
      </c>
      <c r="AC14" s="7" t="s">
        <v>3</v>
      </c>
      <c r="AD14" s="7" t="s">
        <v>19</v>
      </c>
      <c r="AE14" s="7" t="s">
        <v>114</v>
      </c>
      <c r="AF14" s="7" t="s">
        <v>124</v>
      </c>
      <c r="AG14" s="7" t="s">
        <v>128</v>
      </c>
      <c r="AH14" s="7" t="s">
        <v>156</v>
      </c>
      <c r="AI14" s="7" t="s">
        <v>129</v>
      </c>
      <c r="AJ14" s="7" t="s">
        <v>123</v>
      </c>
      <c r="AK14" s="7" t="s">
        <v>142</v>
      </c>
      <c r="AL14" s="7" t="s">
        <v>143</v>
      </c>
      <c r="AM14" s="7" t="s">
        <v>144</v>
      </c>
      <c r="AN14" s="7" t="s">
        <v>154</v>
      </c>
      <c r="AO14" s="7" t="s">
        <v>145</v>
      </c>
      <c r="AP14" s="7" t="s">
        <v>146</v>
      </c>
      <c r="AQ14" s="7" t="s">
        <v>147</v>
      </c>
      <c r="AR14" s="7" t="s">
        <v>148</v>
      </c>
      <c r="AS14" s="7" t="s">
        <v>149</v>
      </c>
      <c r="AT14" s="7" t="s">
        <v>153</v>
      </c>
      <c r="AU14" s="7" t="s">
        <v>150</v>
      </c>
      <c r="AV14" s="7" t="s">
        <v>151</v>
      </c>
      <c r="AW14" s="7" t="s">
        <v>125</v>
      </c>
      <c r="AX14" s="7" t="s">
        <v>152</v>
      </c>
      <c r="AY14" s="7" t="s">
        <v>126</v>
      </c>
      <c r="AZ14" s="7" t="s">
        <v>127</v>
      </c>
      <c r="BA14" s="7" t="s">
        <v>155</v>
      </c>
      <c r="BB14" s="7" t="s">
        <v>159</v>
      </c>
    </row>
    <row r="15" spans="1:54">
      <c r="A15" s="4" t="s">
        <v>6</v>
      </c>
      <c r="B15" s="4" t="s">
        <v>10</v>
      </c>
      <c r="C15" s="5" t="s">
        <v>52</v>
      </c>
      <c r="D15" s="5" t="s">
        <v>114</v>
      </c>
      <c r="E15" s="5" t="s">
        <v>132</v>
      </c>
      <c r="F15" s="5">
        <v>1</v>
      </c>
      <c r="G15" s="5" t="s">
        <v>134</v>
      </c>
      <c r="H15" s="5">
        <v>1</v>
      </c>
      <c r="I15" s="5" t="s">
        <v>130</v>
      </c>
      <c r="J15" s="5">
        <f>$D$7</f>
        <v>2</v>
      </c>
      <c r="K15" s="5">
        <v>1</v>
      </c>
      <c r="L15" s="5">
        <f>IF($I15=L$14,$K15*$J15,0)</f>
        <v>2</v>
      </c>
      <c r="M15" s="5">
        <f t="shared" ref="M15:O30" si="0">IF($I15=M$14,$K15*$J15,0)</f>
        <v>0</v>
      </c>
      <c r="N15" s="5">
        <f t="shared" si="0"/>
        <v>0</v>
      </c>
      <c r="O15" s="5">
        <f t="shared" si="0"/>
        <v>0</v>
      </c>
      <c r="P15" s="5">
        <f t="shared" ref="P15:AC15" si="1">IF($E15=P$14,$F15,0)+IF($G15=P$14,$H15,0)</f>
        <v>1</v>
      </c>
      <c r="Q15" s="5">
        <f t="shared" si="1"/>
        <v>1</v>
      </c>
      <c r="R15" s="5">
        <f t="shared" si="1"/>
        <v>0</v>
      </c>
      <c r="S15" s="5">
        <f t="shared" si="1"/>
        <v>0</v>
      </c>
      <c r="T15" s="5">
        <f t="shared" si="1"/>
        <v>0</v>
      </c>
      <c r="U15" s="5">
        <f t="shared" si="1"/>
        <v>0</v>
      </c>
      <c r="V15" s="5">
        <f t="shared" si="1"/>
        <v>0</v>
      </c>
      <c r="W15" s="5">
        <f t="shared" si="1"/>
        <v>0</v>
      </c>
      <c r="X15" s="5">
        <f t="shared" si="1"/>
        <v>0</v>
      </c>
      <c r="Y15" s="5">
        <f t="shared" si="1"/>
        <v>0</v>
      </c>
      <c r="Z15" s="5">
        <f t="shared" si="1"/>
        <v>0</v>
      </c>
      <c r="AA15" s="5">
        <f t="shared" si="1"/>
        <v>0</v>
      </c>
      <c r="AB15" s="5">
        <f t="shared" si="1"/>
        <v>0</v>
      </c>
      <c r="AC15" s="5">
        <f t="shared" si="1"/>
        <v>0</v>
      </c>
      <c r="AD15" s="8">
        <f t="shared" ref="AD15:AZ46" si="2">IF($D15=AD$14,1,0)</f>
        <v>0</v>
      </c>
      <c r="AE15" s="8">
        <f t="shared" si="2"/>
        <v>1</v>
      </c>
      <c r="AF15" s="8">
        <f t="shared" si="2"/>
        <v>0</v>
      </c>
      <c r="AG15" s="8">
        <f t="shared" si="2"/>
        <v>0</v>
      </c>
      <c r="AH15" s="8">
        <f t="shared" si="2"/>
        <v>0</v>
      </c>
      <c r="AI15" s="8">
        <f t="shared" si="2"/>
        <v>0</v>
      </c>
      <c r="AJ15" s="8">
        <f t="shared" si="2"/>
        <v>0</v>
      </c>
      <c r="AK15" s="8">
        <f t="shared" si="2"/>
        <v>0</v>
      </c>
      <c r="AL15" s="8">
        <f t="shared" si="2"/>
        <v>0</v>
      </c>
      <c r="AM15" s="8">
        <f t="shared" si="2"/>
        <v>0</v>
      </c>
      <c r="AN15" s="8">
        <f t="shared" si="2"/>
        <v>0</v>
      </c>
      <c r="AO15" s="8">
        <f t="shared" si="2"/>
        <v>0</v>
      </c>
      <c r="AP15" s="8">
        <f t="shared" si="2"/>
        <v>0</v>
      </c>
      <c r="AQ15" s="8">
        <f t="shared" si="2"/>
        <v>0</v>
      </c>
      <c r="AR15" s="8">
        <f t="shared" si="2"/>
        <v>0</v>
      </c>
      <c r="AS15" s="8">
        <f t="shared" si="2"/>
        <v>0</v>
      </c>
      <c r="AT15" s="8">
        <f t="shared" si="2"/>
        <v>0</v>
      </c>
      <c r="AU15" s="8">
        <f t="shared" si="2"/>
        <v>0</v>
      </c>
      <c r="AV15" s="8">
        <f t="shared" si="2"/>
        <v>0</v>
      </c>
      <c r="AW15" s="8">
        <f t="shared" si="2"/>
        <v>0</v>
      </c>
      <c r="AX15" s="8">
        <f t="shared" si="2"/>
        <v>0</v>
      </c>
      <c r="AY15" s="8">
        <f t="shared" si="2"/>
        <v>0</v>
      </c>
      <c r="AZ15" s="8">
        <f t="shared" si="2"/>
        <v>0</v>
      </c>
      <c r="BA15" s="8">
        <f t="shared" ref="AF15:BA27" si="3">IF($D15=BA$14,1,0)</f>
        <v>0</v>
      </c>
      <c r="BB15" s="8">
        <f t="shared" ref="BB15:BB38" si="4">IF($D15=BB$14,1,0)</f>
        <v>0</v>
      </c>
    </row>
    <row r="16" spans="1:54">
      <c r="A16" s="4" t="s">
        <v>6</v>
      </c>
      <c r="B16" s="4" t="s">
        <v>10</v>
      </c>
      <c r="C16" s="5" t="s">
        <v>53</v>
      </c>
      <c r="D16" s="5" t="s">
        <v>125</v>
      </c>
      <c r="E16" s="17" t="s">
        <v>133</v>
      </c>
      <c r="F16" s="5">
        <v>1</v>
      </c>
      <c r="G16" s="17" t="s">
        <v>133</v>
      </c>
      <c r="H16" s="5">
        <v>1</v>
      </c>
      <c r="I16" s="5" t="s">
        <v>130</v>
      </c>
      <c r="J16" s="5">
        <f>$D$9</f>
        <v>2</v>
      </c>
      <c r="K16" s="5">
        <v>1</v>
      </c>
      <c r="L16" s="5">
        <f t="shared" ref="L16:O47" si="5">IF($I16=L$14,$K16*$J16,0)</f>
        <v>2</v>
      </c>
      <c r="M16" s="5">
        <f t="shared" si="0"/>
        <v>0</v>
      </c>
      <c r="N16" s="5">
        <f t="shared" si="0"/>
        <v>0</v>
      </c>
      <c r="O16" s="5">
        <f t="shared" si="0"/>
        <v>0</v>
      </c>
      <c r="P16" s="5">
        <f t="shared" ref="P16:AC32" si="6">IF($E16=P$14,$F16,0)+IF($G16=P$14,$H16,0)</f>
        <v>0</v>
      </c>
      <c r="Q16" s="5">
        <f t="shared" si="6"/>
        <v>0</v>
      </c>
      <c r="R16" s="5">
        <f t="shared" si="6"/>
        <v>0</v>
      </c>
      <c r="S16" s="5">
        <f t="shared" si="6"/>
        <v>0</v>
      </c>
      <c r="T16" s="5">
        <f t="shared" si="6"/>
        <v>0</v>
      </c>
      <c r="U16" s="5">
        <f t="shared" si="6"/>
        <v>0</v>
      </c>
      <c r="V16" s="5">
        <f t="shared" si="6"/>
        <v>0</v>
      </c>
      <c r="W16" s="5">
        <f t="shared" si="6"/>
        <v>0</v>
      </c>
      <c r="X16" s="5">
        <f t="shared" si="6"/>
        <v>0</v>
      </c>
      <c r="Y16" s="5">
        <f t="shared" si="6"/>
        <v>0</v>
      </c>
      <c r="Z16" s="5">
        <f t="shared" si="6"/>
        <v>0</v>
      </c>
      <c r="AA16" s="5">
        <f t="shared" si="6"/>
        <v>0</v>
      </c>
      <c r="AB16" s="5">
        <f t="shared" si="6"/>
        <v>0</v>
      </c>
      <c r="AC16" s="5">
        <f t="shared" si="6"/>
        <v>0</v>
      </c>
      <c r="AD16" s="8">
        <f t="shared" si="2"/>
        <v>0</v>
      </c>
      <c r="AE16" s="8">
        <f t="shared" si="2"/>
        <v>0</v>
      </c>
      <c r="AF16" s="8">
        <f t="shared" si="3"/>
        <v>0</v>
      </c>
      <c r="AG16" s="8">
        <f t="shared" si="3"/>
        <v>0</v>
      </c>
      <c r="AH16" s="8">
        <f t="shared" si="3"/>
        <v>0</v>
      </c>
      <c r="AI16" s="8">
        <f t="shared" si="3"/>
        <v>0</v>
      </c>
      <c r="AJ16" s="8">
        <f t="shared" si="3"/>
        <v>0</v>
      </c>
      <c r="AK16" s="8">
        <f t="shared" si="3"/>
        <v>0</v>
      </c>
      <c r="AL16" s="8">
        <f t="shared" si="3"/>
        <v>0</v>
      </c>
      <c r="AM16" s="8">
        <f t="shared" si="3"/>
        <v>0</v>
      </c>
      <c r="AN16" s="8">
        <f t="shared" si="3"/>
        <v>0</v>
      </c>
      <c r="AO16" s="8">
        <f t="shared" si="3"/>
        <v>0</v>
      </c>
      <c r="AP16" s="8">
        <f t="shared" si="3"/>
        <v>0</v>
      </c>
      <c r="AQ16" s="8">
        <f t="shared" si="3"/>
        <v>0</v>
      </c>
      <c r="AR16" s="8">
        <f t="shared" si="3"/>
        <v>0</v>
      </c>
      <c r="AS16" s="8">
        <f t="shared" si="3"/>
        <v>0</v>
      </c>
      <c r="AT16" s="8">
        <f t="shared" si="3"/>
        <v>0</v>
      </c>
      <c r="AU16" s="8">
        <f t="shared" si="3"/>
        <v>0</v>
      </c>
      <c r="AV16" s="8">
        <f t="shared" si="3"/>
        <v>0</v>
      </c>
      <c r="AW16" s="8">
        <f t="shared" si="3"/>
        <v>1</v>
      </c>
      <c r="AX16" s="8">
        <f t="shared" si="3"/>
        <v>0</v>
      </c>
      <c r="AY16" s="8">
        <f t="shared" si="3"/>
        <v>0</v>
      </c>
      <c r="AZ16" s="8">
        <f t="shared" si="3"/>
        <v>0</v>
      </c>
      <c r="BA16" s="8">
        <f t="shared" si="3"/>
        <v>0</v>
      </c>
      <c r="BB16" s="8">
        <f t="shared" si="4"/>
        <v>0</v>
      </c>
    </row>
    <row r="17" spans="1:54">
      <c r="A17" s="4" t="s">
        <v>6</v>
      </c>
      <c r="B17" s="4" t="s">
        <v>10</v>
      </c>
      <c r="C17" s="5" t="s">
        <v>54</v>
      </c>
      <c r="D17" s="5" t="s">
        <v>19</v>
      </c>
      <c r="E17" s="5" t="s">
        <v>34</v>
      </c>
      <c r="F17" s="8">
        <v>0</v>
      </c>
      <c r="G17" s="5" t="s">
        <v>34</v>
      </c>
      <c r="H17" s="8">
        <v>0</v>
      </c>
      <c r="I17" s="8" t="s">
        <v>45</v>
      </c>
      <c r="J17" s="8" t="s">
        <v>45</v>
      </c>
      <c r="K17" s="8">
        <v>1</v>
      </c>
      <c r="L17" s="5">
        <f t="shared" si="5"/>
        <v>0</v>
      </c>
      <c r="M17" s="5">
        <f t="shared" si="0"/>
        <v>0</v>
      </c>
      <c r="N17" s="5">
        <f t="shared" si="0"/>
        <v>0</v>
      </c>
      <c r="O17" s="5">
        <f t="shared" si="0"/>
        <v>0</v>
      </c>
      <c r="P17" s="5">
        <f t="shared" si="6"/>
        <v>0</v>
      </c>
      <c r="Q17" s="5">
        <f t="shared" si="6"/>
        <v>0</v>
      </c>
      <c r="R17" s="5">
        <f t="shared" si="6"/>
        <v>0</v>
      </c>
      <c r="S17" s="5">
        <f t="shared" si="6"/>
        <v>0</v>
      </c>
      <c r="T17" s="5">
        <f t="shared" si="6"/>
        <v>0</v>
      </c>
      <c r="U17" s="5">
        <f t="shared" si="6"/>
        <v>0</v>
      </c>
      <c r="V17" s="5">
        <f t="shared" si="6"/>
        <v>0</v>
      </c>
      <c r="W17" s="5">
        <f t="shared" si="6"/>
        <v>0</v>
      </c>
      <c r="X17" s="5">
        <f t="shared" si="6"/>
        <v>0</v>
      </c>
      <c r="Y17" s="5">
        <f t="shared" si="6"/>
        <v>0</v>
      </c>
      <c r="Z17" s="5">
        <f t="shared" si="6"/>
        <v>0</v>
      </c>
      <c r="AA17" s="5">
        <f t="shared" si="6"/>
        <v>0</v>
      </c>
      <c r="AB17" s="5">
        <f t="shared" si="6"/>
        <v>0</v>
      </c>
      <c r="AC17" s="5">
        <f t="shared" si="6"/>
        <v>0</v>
      </c>
      <c r="AD17" s="8">
        <f t="shared" si="2"/>
        <v>1</v>
      </c>
      <c r="AE17" s="8">
        <f t="shared" si="2"/>
        <v>0</v>
      </c>
      <c r="AF17" s="8">
        <f t="shared" si="3"/>
        <v>0</v>
      </c>
      <c r="AG17" s="8">
        <f t="shared" si="3"/>
        <v>0</v>
      </c>
      <c r="AH17" s="8">
        <f t="shared" si="3"/>
        <v>0</v>
      </c>
      <c r="AI17" s="8">
        <f t="shared" si="3"/>
        <v>0</v>
      </c>
      <c r="AJ17" s="8">
        <f t="shared" si="3"/>
        <v>0</v>
      </c>
      <c r="AK17" s="8">
        <f t="shared" si="3"/>
        <v>0</v>
      </c>
      <c r="AL17" s="8">
        <f t="shared" si="3"/>
        <v>0</v>
      </c>
      <c r="AM17" s="8">
        <f t="shared" si="3"/>
        <v>0</v>
      </c>
      <c r="AN17" s="8">
        <f t="shared" si="3"/>
        <v>0</v>
      </c>
      <c r="AO17" s="8">
        <f t="shared" si="3"/>
        <v>0</v>
      </c>
      <c r="AP17" s="8">
        <f t="shared" si="3"/>
        <v>0</v>
      </c>
      <c r="AQ17" s="8">
        <f t="shared" si="3"/>
        <v>0</v>
      </c>
      <c r="AR17" s="8">
        <f t="shared" si="3"/>
        <v>0</v>
      </c>
      <c r="AS17" s="8">
        <f t="shared" si="3"/>
        <v>0</v>
      </c>
      <c r="AT17" s="8">
        <f t="shared" si="3"/>
        <v>0</v>
      </c>
      <c r="AU17" s="8">
        <f t="shared" si="3"/>
        <v>0</v>
      </c>
      <c r="AV17" s="8">
        <f t="shared" si="3"/>
        <v>0</v>
      </c>
      <c r="AW17" s="8">
        <f t="shared" si="3"/>
        <v>0</v>
      </c>
      <c r="AX17" s="8">
        <f t="shared" si="3"/>
        <v>0</v>
      </c>
      <c r="AY17" s="8">
        <f t="shared" si="3"/>
        <v>0</v>
      </c>
      <c r="AZ17" s="8">
        <f t="shared" si="3"/>
        <v>0</v>
      </c>
      <c r="BA17" s="8">
        <f t="shared" si="3"/>
        <v>0</v>
      </c>
      <c r="BB17" s="8">
        <f t="shared" si="4"/>
        <v>0</v>
      </c>
    </row>
    <row r="18" spans="1:54">
      <c r="A18" s="4" t="s">
        <v>6</v>
      </c>
      <c r="B18" s="4" t="s">
        <v>10</v>
      </c>
      <c r="C18" s="5" t="s">
        <v>55</v>
      </c>
      <c r="D18" s="5" t="s">
        <v>23</v>
      </c>
      <c r="E18" s="5" t="s">
        <v>37</v>
      </c>
      <c r="F18" s="8">
        <v>1</v>
      </c>
      <c r="G18" s="5" t="s">
        <v>35</v>
      </c>
      <c r="H18" s="8">
        <v>1</v>
      </c>
      <c r="I18" s="5" t="s">
        <v>4</v>
      </c>
      <c r="J18" s="5">
        <f>$D$12</f>
        <v>0.1</v>
      </c>
      <c r="K18" s="8">
        <v>1</v>
      </c>
      <c r="L18" s="5">
        <f t="shared" si="5"/>
        <v>0</v>
      </c>
      <c r="M18" s="5">
        <f t="shared" si="0"/>
        <v>0</v>
      </c>
      <c r="N18" s="5">
        <f t="shared" si="0"/>
        <v>0.1</v>
      </c>
      <c r="O18" s="5">
        <f t="shared" si="0"/>
        <v>0</v>
      </c>
      <c r="P18" s="5">
        <f t="shared" si="6"/>
        <v>0</v>
      </c>
      <c r="Q18" s="5">
        <f t="shared" si="6"/>
        <v>0</v>
      </c>
      <c r="R18" s="5">
        <f t="shared" si="6"/>
        <v>0</v>
      </c>
      <c r="S18" s="5">
        <f t="shared" si="6"/>
        <v>0</v>
      </c>
      <c r="T18" s="5">
        <f t="shared" si="6"/>
        <v>0</v>
      </c>
      <c r="U18" s="5">
        <f t="shared" si="6"/>
        <v>1</v>
      </c>
      <c r="V18" s="5">
        <f t="shared" si="6"/>
        <v>1</v>
      </c>
      <c r="W18" s="5">
        <f t="shared" si="6"/>
        <v>0</v>
      </c>
      <c r="X18" s="5">
        <f t="shared" si="6"/>
        <v>0</v>
      </c>
      <c r="Y18" s="5">
        <f t="shared" si="6"/>
        <v>0</v>
      </c>
      <c r="Z18" s="5">
        <f t="shared" si="6"/>
        <v>0</v>
      </c>
      <c r="AA18" s="5">
        <f t="shared" si="6"/>
        <v>0</v>
      </c>
      <c r="AB18" s="5">
        <f t="shared" si="6"/>
        <v>0</v>
      </c>
      <c r="AC18" s="5">
        <f t="shared" si="6"/>
        <v>0</v>
      </c>
      <c r="AD18" s="8">
        <f t="shared" si="2"/>
        <v>0</v>
      </c>
      <c r="AE18" s="8">
        <f t="shared" si="2"/>
        <v>0</v>
      </c>
      <c r="AF18" s="8">
        <f t="shared" si="3"/>
        <v>0</v>
      </c>
      <c r="AG18" s="8">
        <f t="shared" si="3"/>
        <v>0</v>
      </c>
      <c r="AH18" s="8">
        <f t="shared" si="3"/>
        <v>0</v>
      </c>
      <c r="AI18" s="8">
        <f t="shared" si="3"/>
        <v>0</v>
      </c>
      <c r="AJ18" s="8">
        <f t="shared" si="3"/>
        <v>0</v>
      </c>
      <c r="AK18" s="8">
        <f t="shared" si="3"/>
        <v>0</v>
      </c>
      <c r="AL18" s="8">
        <f t="shared" si="3"/>
        <v>0</v>
      </c>
      <c r="AM18" s="8">
        <f t="shared" si="3"/>
        <v>0</v>
      </c>
      <c r="AN18" s="8">
        <f t="shared" si="3"/>
        <v>0</v>
      </c>
      <c r="AO18" s="8">
        <f t="shared" si="3"/>
        <v>0</v>
      </c>
      <c r="AP18" s="8">
        <f t="shared" si="3"/>
        <v>0</v>
      </c>
      <c r="AQ18" s="8">
        <f t="shared" si="3"/>
        <v>0</v>
      </c>
      <c r="AR18" s="8">
        <f t="shared" si="3"/>
        <v>0</v>
      </c>
      <c r="AS18" s="8">
        <f t="shared" si="3"/>
        <v>0</v>
      </c>
      <c r="AT18" s="8">
        <f t="shared" si="3"/>
        <v>0</v>
      </c>
      <c r="AU18" s="8">
        <f t="shared" si="3"/>
        <v>0</v>
      </c>
      <c r="AV18" s="8">
        <f t="shared" si="3"/>
        <v>0</v>
      </c>
      <c r="AW18" s="8">
        <f t="shared" si="3"/>
        <v>0</v>
      </c>
      <c r="AX18" s="8">
        <f t="shared" si="3"/>
        <v>0</v>
      </c>
      <c r="AY18" s="8">
        <f t="shared" si="3"/>
        <v>0</v>
      </c>
      <c r="AZ18" s="8">
        <f t="shared" si="3"/>
        <v>0</v>
      </c>
      <c r="BA18" s="8">
        <f t="shared" si="3"/>
        <v>0</v>
      </c>
      <c r="BB18" s="8">
        <f t="shared" si="4"/>
        <v>0</v>
      </c>
    </row>
    <row r="19" spans="1:54">
      <c r="A19" s="4" t="s">
        <v>6</v>
      </c>
      <c r="B19" s="4" t="s">
        <v>10</v>
      </c>
      <c r="C19" s="5" t="s">
        <v>56</v>
      </c>
      <c r="D19" s="5" t="s">
        <v>49</v>
      </c>
      <c r="E19" s="5" t="s">
        <v>36</v>
      </c>
      <c r="F19" s="8">
        <v>0</v>
      </c>
      <c r="G19" s="5" t="s">
        <v>34</v>
      </c>
      <c r="H19" s="8">
        <v>0</v>
      </c>
      <c r="I19" s="8" t="s">
        <v>45</v>
      </c>
      <c r="J19" s="13" t="str">
        <f>$D$10</f>
        <v>TBD1</v>
      </c>
      <c r="K19" s="13">
        <v>1</v>
      </c>
      <c r="L19" s="5">
        <f t="shared" si="5"/>
        <v>0</v>
      </c>
      <c r="M19" s="5">
        <f t="shared" si="0"/>
        <v>0</v>
      </c>
      <c r="N19" s="5">
        <f t="shared" si="0"/>
        <v>0</v>
      </c>
      <c r="O19" s="5">
        <f t="shared" si="0"/>
        <v>0</v>
      </c>
      <c r="P19" s="5">
        <f t="shared" si="6"/>
        <v>0</v>
      </c>
      <c r="Q19" s="5">
        <f t="shared" si="6"/>
        <v>0</v>
      </c>
      <c r="R19" s="5">
        <f t="shared" si="6"/>
        <v>0</v>
      </c>
      <c r="S19" s="5">
        <f t="shared" si="6"/>
        <v>0</v>
      </c>
      <c r="T19" s="5">
        <f t="shared" si="6"/>
        <v>0</v>
      </c>
      <c r="U19" s="5">
        <f t="shared" si="6"/>
        <v>0</v>
      </c>
      <c r="V19" s="5">
        <f t="shared" si="6"/>
        <v>0</v>
      </c>
      <c r="W19" s="5">
        <f t="shared" si="6"/>
        <v>0</v>
      </c>
      <c r="X19" s="5">
        <f t="shared" si="6"/>
        <v>0</v>
      </c>
      <c r="Y19" s="5">
        <f t="shared" si="6"/>
        <v>0</v>
      </c>
      <c r="Z19" s="5">
        <f t="shared" si="6"/>
        <v>0</v>
      </c>
      <c r="AA19" s="5">
        <f t="shared" si="6"/>
        <v>0</v>
      </c>
      <c r="AB19" s="5">
        <f t="shared" si="6"/>
        <v>0</v>
      </c>
      <c r="AC19" s="5">
        <f t="shared" si="6"/>
        <v>0</v>
      </c>
      <c r="AD19" s="8">
        <f t="shared" si="2"/>
        <v>0</v>
      </c>
      <c r="AE19" s="8">
        <f t="shared" si="2"/>
        <v>0</v>
      </c>
      <c r="AF19" s="8">
        <f t="shared" si="3"/>
        <v>0</v>
      </c>
      <c r="AG19" s="8">
        <f t="shared" si="3"/>
        <v>0</v>
      </c>
      <c r="AH19" s="8">
        <f t="shared" si="3"/>
        <v>0</v>
      </c>
      <c r="AI19" s="8">
        <f t="shared" si="3"/>
        <v>0</v>
      </c>
      <c r="AJ19" s="8">
        <f t="shared" si="3"/>
        <v>0</v>
      </c>
      <c r="AK19" s="8">
        <f t="shared" si="3"/>
        <v>0</v>
      </c>
      <c r="AL19" s="8">
        <f t="shared" si="3"/>
        <v>0</v>
      </c>
      <c r="AM19" s="8">
        <f t="shared" si="3"/>
        <v>0</v>
      </c>
      <c r="AN19" s="8">
        <f t="shared" si="3"/>
        <v>0</v>
      </c>
      <c r="AO19" s="8">
        <f t="shared" si="3"/>
        <v>0</v>
      </c>
      <c r="AP19" s="8">
        <f t="shared" si="3"/>
        <v>0</v>
      </c>
      <c r="AQ19" s="8">
        <f t="shared" si="3"/>
        <v>0</v>
      </c>
      <c r="AR19" s="8">
        <f t="shared" si="3"/>
        <v>0</v>
      </c>
      <c r="AS19" s="8">
        <f t="shared" si="3"/>
        <v>0</v>
      </c>
      <c r="AT19" s="8">
        <f t="shared" si="3"/>
        <v>0</v>
      </c>
      <c r="AU19" s="8">
        <f t="shared" si="3"/>
        <v>0</v>
      </c>
      <c r="AV19" s="8">
        <f t="shared" si="3"/>
        <v>0</v>
      </c>
      <c r="AW19" s="8">
        <f t="shared" si="3"/>
        <v>0</v>
      </c>
      <c r="AX19" s="8">
        <f t="shared" si="3"/>
        <v>0</v>
      </c>
      <c r="AY19" s="8">
        <f t="shared" si="3"/>
        <v>0</v>
      </c>
      <c r="AZ19" s="8">
        <f t="shared" si="3"/>
        <v>0</v>
      </c>
      <c r="BA19" s="8">
        <f t="shared" si="3"/>
        <v>0</v>
      </c>
      <c r="BB19" s="8">
        <f t="shared" si="4"/>
        <v>0</v>
      </c>
    </row>
    <row r="20" spans="1:54">
      <c r="A20" s="4"/>
      <c r="B20" s="4"/>
      <c r="L20" s="5">
        <f t="shared" si="5"/>
        <v>0</v>
      </c>
      <c r="M20" s="5">
        <f t="shared" si="0"/>
        <v>0</v>
      </c>
      <c r="N20" s="5">
        <f t="shared" si="0"/>
        <v>0</v>
      </c>
      <c r="O20" s="5">
        <f t="shared" si="0"/>
        <v>0</v>
      </c>
      <c r="P20" s="5">
        <f t="shared" si="6"/>
        <v>0</v>
      </c>
      <c r="Q20" s="5">
        <f t="shared" si="6"/>
        <v>0</v>
      </c>
      <c r="R20" s="5">
        <f t="shared" si="6"/>
        <v>0</v>
      </c>
      <c r="S20" s="5">
        <f t="shared" si="6"/>
        <v>0</v>
      </c>
      <c r="T20" s="5">
        <f t="shared" si="6"/>
        <v>0</v>
      </c>
      <c r="U20" s="5">
        <f t="shared" si="6"/>
        <v>0</v>
      </c>
      <c r="V20" s="5">
        <f t="shared" si="6"/>
        <v>0</v>
      </c>
      <c r="W20" s="5">
        <f t="shared" si="6"/>
        <v>0</v>
      </c>
      <c r="X20" s="5">
        <f t="shared" si="6"/>
        <v>0</v>
      </c>
      <c r="Y20" s="5">
        <f t="shared" si="6"/>
        <v>0</v>
      </c>
      <c r="Z20" s="5">
        <f t="shared" si="6"/>
        <v>0</v>
      </c>
      <c r="AA20" s="5">
        <f t="shared" si="6"/>
        <v>0</v>
      </c>
      <c r="AB20" s="5">
        <f t="shared" si="6"/>
        <v>0</v>
      </c>
      <c r="AC20" s="5">
        <f t="shared" si="6"/>
        <v>0</v>
      </c>
      <c r="AD20" s="8">
        <f t="shared" si="2"/>
        <v>0</v>
      </c>
      <c r="AE20" s="8">
        <f t="shared" si="2"/>
        <v>0</v>
      </c>
      <c r="AF20" s="8">
        <f t="shared" si="3"/>
        <v>0</v>
      </c>
      <c r="AG20" s="8">
        <f t="shared" si="3"/>
        <v>0</v>
      </c>
      <c r="AH20" s="8">
        <f t="shared" si="3"/>
        <v>0</v>
      </c>
      <c r="AI20" s="8">
        <f t="shared" si="3"/>
        <v>0</v>
      </c>
      <c r="AJ20" s="8">
        <f t="shared" si="3"/>
        <v>0</v>
      </c>
      <c r="AK20" s="8">
        <f t="shared" si="3"/>
        <v>0</v>
      </c>
      <c r="AL20" s="8">
        <f t="shared" si="3"/>
        <v>0</v>
      </c>
      <c r="AM20" s="8">
        <f t="shared" si="3"/>
        <v>0</v>
      </c>
      <c r="AN20" s="8">
        <f t="shared" si="3"/>
        <v>0</v>
      </c>
      <c r="AO20" s="8">
        <f t="shared" si="3"/>
        <v>0</v>
      </c>
      <c r="AP20" s="8">
        <f t="shared" si="3"/>
        <v>0</v>
      </c>
      <c r="AQ20" s="8">
        <f t="shared" si="3"/>
        <v>0</v>
      </c>
      <c r="AR20" s="8">
        <f t="shared" si="3"/>
        <v>0</v>
      </c>
      <c r="AS20" s="8">
        <f t="shared" si="3"/>
        <v>0</v>
      </c>
      <c r="AT20" s="8">
        <f t="shared" si="3"/>
        <v>0</v>
      </c>
      <c r="AU20" s="8">
        <f t="shared" si="3"/>
        <v>0</v>
      </c>
      <c r="AV20" s="8">
        <f t="shared" si="3"/>
        <v>0</v>
      </c>
      <c r="AW20" s="8">
        <f t="shared" si="3"/>
        <v>0</v>
      </c>
      <c r="AX20" s="8">
        <f t="shared" si="3"/>
        <v>0</v>
      </c>
      <c r="AY20" s="8">
        <f t="shared" si="3"/>
        <v>0</v>
      </c>
      <c r="AZ20" s="8">
        <f t="shared" si="3"/>
        <v>0</v>
      </c>
      <c r="BA20" s="8">
        <f t="shared" si="3"/>
        <v>0</v>
      </c>
      <c r="BB20" s="8">
        <f t="shared" si="4"/>
        <v>0</v>
      </c>
    </row>
    <row r="21" spans="1:54">
      <c r="A21" s="4" t="s">
        <v>6</v>
      </c>
      <c r="B21" s="4" t="s">
        <v>11</v>
      </c>
      <c r="C21" s="5" t="s">
        <v>57</v>
      </c>
      <c r="D21" s="5" t="s">
        <v>114</v>
      </c>
      <c r="E21" s="5" t="s">
        <v>132</v>
      </c>
      <c r="F21" s="5">
        <v>1</v>
      </c>
      <c r="G21" s="5" t="s">
        <v>134</v>
      </c>
      <c r="H21" s="5">
        <v>1</v>
      </c>
      <c r="I21" s="5" t="s">
        <v>130</v>
      </c>
      <c r="J21" s="5">
        <f>$D$7</f>
        <v>2</v>
      </c>
      <c r="K21" s="5">
        <v>1</v>
      </c>
      <c r="L21" s="5">
        <f t="shared" si="5"/>
        <v>2</v>
      </c>
      <c r="M21" s="5">
        <f t="shared" si="0"/>
        <v>0</v>
      </c>
      <c r="N21" s="5">
        <f t="shared" si="0"/>
        <v>0</v>
      </c>
      <c r="O21" s="5">
        <f t="shared" si="0"/>
        <v>0</v>
      </c>
      <c r="P21" s="5">
        <f t="shared" si="6"/>
        <v>1</v>
      </c>
      <c r="Q21" s="5">
        <f t="shared" si="6"/>
        <v>1</v>
      </c>
      <c r="R21" s="5">
        <f t="shared" si="6"/>
        <v>0</v>
      </c>
      <c r="S21" s="5">
        <f t="shared" si="6"/>
        <v>0</v>
      </c>
      <c r="T21" s="5">
        <f t="shared" si="6"/>
        <v>0</v>
      </c>
      <c r="U21" s="5">
        <f t="shared" si="6"/>
        <v>0</v>
      </c>
      <c r="V21" s="5">
        <f t="shared" si="6"/>
        <v>0</v>
      </c>
      <c r="W21" s="5">
        <f t="shared" si="6"/>
        <v>0</v>
      </c>
      <c r="X21" s="5">
        <f t="shared" si="6"/>
        <v>0</v>
      </c>
      <c r="Y21" s="5">
        <f t="shared" si="6"/>
        <v>0</v>
      </c>
      <c r="Z21" s="5">
        <f t="shared" si="6"/>
        <v>0</v>
      </c>
      <c r="AA21" s="5">
        <f t="shared" si="6"/>
        <v>0</v>
      </c>
      <c r="AB21" s="5">
        <f t="shared" si="6"/>
        <v>0</v>
      </c>
      <c r="AC21" s="5">
        <f t="shared" si="6"/>
        <v>0</v>
      </c>
      <c r="AD21" s="8">
        <f t="shared" si="2"/>
        <v>0</v>
      </c>
      <c r="AE21" s="8">
        <f t="shared" si="2"/>
        <v>1</v>
      </c>
      <c r="AF21" s="8">
        <f t="shared" si="3"/>
        <v>0</v>
      </c>
      <c r="AG21" s="8">
        <f t="shared" si="3"/>
        <v>0</v>
      </c>
      <c r="AH21" s="8">
        <f t="shared" si="3"/>
        <v>0</v>
      </c>
      <c r="AI21" s="8">
        <f t="shared" si="3"/>
        <v>0</v>
      </c>
      <c r="AJ21" s="8">
        <f t="shared" si="3"/>
        <v>0</v>
      </c>
      <c r="AK21" s="8">
        <f t="shared" si="3"/>
        <v>0</v>
      </c>
      <c r="AL21" s="8">
        <f t="shared" si="3"/>
        <v>0</v>
      </c>
      <c r="AM21" s="8">
        <f t="shared" si="3"/>
        <v>0</v>
      </c>
      <c r="AN21" s="8">
        <f t="shared" si="3"/>
        <v>0</v>
      </c>
      <c r="AO21" s="8">
        <f t="shared" si="3"/>
        <v>0</v>
      </c>
      <c r="AP21" s="8">
        <f t="shared" si="3"/>
        <v>0</v>
      </c>
      <c r="AQ21" s="8">
        <f t="shared" si="3"/>
        <v>0</v>
      </c>
      <c r="AR21" s="8">
        <f t="shared" si="3"/>
        <v>0</v>
      </c>
      <c r="AS21" s="8">
        <f t="shared" si="3"/>
        <v>0</v>
      </c>
      <c r="AT21" s="8">
        <f t="shared" si="3"/>
        <v>0</v>
      </c>
      <c r="AU21" s="8">
        <f t="shared" si="3"/>
        <v>0</v>
      </c>
      <c r="AV21" s="8">
        <f t="shared" si="3"/>
        <v>0</v>
      </c>
      <c r="AW21" s="8">
        <f t="shared" si="3"/>
        <v>0</v>
      </c>
      <c r="AX21" s="8">
        <f t="shared" si="3"/>
        <v>0</v>
      </c>
      <c r="AY21" s="8">
        <f t="shared" si="3"/>
        <v>0</v>
      </c>
      <c r="AZ21" s="8">
        <f t="shared" si="3"/>
        <v>0</v>
      </c>
      <c r="BA21" s="8">
        <f t="shared" si="3"/>
        <v>0</v>
      </c>
      <c r="BB21" s="8">
        <f t="shared" si="4"/>
        <v>0</v>
      </c>
    </row>
    <row r="22" spans="1:54">
      <c r="A22" s="4" t="s">
        <v>6</v>
      </c>
      <c r="B22" s="4" t="s">
        <v>11</v>
      </c>
      <c r="C22" s="5" t="s">
        <v>58</v>
      </c>
      <c r="D22" s="5" t="s">
        <v>125</v>
      </c>
      <c r="E22" s="17" t="s">
        <v>133</v>
      </c>
      <c r="F22" s="5">
        <v>1</v>
      </c>
      <c r="G22" s="17" t="s">
        <v>133</v>
      </c>
      <c r="H22" s="5">
        <v>1</v>
      </c>
      <c r="I22" s="5" t="s">
        <v>130</v>
      </c>
      <c r="J22" s="5">
        <f>$D$9</f>
        <v>2</v>
      </c>
      <c r="K22" s="5">
        <v>1</v>
      </c>
      <c r="L22" s="5">
        <f t="shared" si="5"/>
        <v>2</v>
      </c>
      <c r="M22" s="5">
        <f t="shared" si="0"/>
        <v>0</v>
      </c>
      <c r="N22" s="5">
        <f t="shared" si="0"/>
        <v>0</v>
      </c>
      <c r="O22" s="5">
        <f t="shared" si="0"/>
        <v>0</v>
      </c>
      <c r="P22" s="5">
        <f t="shared" si="6"/>
        <v>0</v>
      </c>
      <c r="Q22" s="5">
        <f t="shared" si="6"/>
        <v>0</v>
      </c>
      <c r="R22" s="5">
        <f t="shared" si="6"/>
        <v>0</v>
      </c>
      <c r="S22" s="5">
        <f t="shared" si="6"/>
        <v>0</v>
      </c>
      <c r="T22" s="5">
        <f t="shared" si="6"/>
        <v>0</v>
      </c>
      <c r="U22" s="5">
        <f t="shared" si="6"/>
        <v>0</v>
      </c>
      <c r="V22" s="5">
        <f t="shared" si="6"/>
        <v>0</v>
      </c>
      <c r="W22" s="5">
        <f t="shared" si="6"/>
        <v>0</v>
      </c>
      <c r="X22" s="5">
        <f t="shared" si="6"/>
        <v>0</v>
      </c>
      <c r="Y22" s="5">
        <f t="shared" si="6"/>
        <v>0</v>
      </c>
      <c r="Z22" s="5">
        <f t="shared" si="6"/>
        <v>0</v>
      </c>
      <c r="AA22" s="5">
        <f t="shared" si="6"/>
        <v>0</v>
      </c>
      <c r="AB22" s="5">
        <f t="shared" si="6"/>
        <v>0</v>
      </c>
      <c r="AC22" s="5">
        <f t="shared" si="6"/>
        <v>0</v>
      </c>
      <c r="AD22" s="8">
        <f t="shared" si="2"/>
        <v>0</v>
      </c>
      <c r="AE22" s="8">
        <f t="shared" si="2"/>
        <v>0</v>
      </c>
      <c r="AF22" s="8">
        <f t="shared" si="3"/>
        <v>0</v>
      </c>
      <c r="AG22" s="8">
        <f t="shared" si="3"/>
        <v>0</v>
      </c>
      <c r="AH22" s="8">
        <f t="shared" si="3"/>
        <v>0</v>
      </c>
      <c r="AI22" s="8">
        <f t="shared" si="3"/>
        <v>0</v>
      </c>
      <c r="AJ22" s="8">
        <f t="shared" si="3"/>
        <v>0</v>
      </c>
      <c r="AK22" s="8">
        <f t="shared" si="3"/>
        <v>0</v>
      </c>
      <c r="AL22" s="8">
        <f t="shared" si="3"/>
        <v>0</v>
      </c>
      <c r="AM22" s="8">
        <f t="shared" si="3"/>
        <v>0</v>
      </c>
      <c r="AN22" s="8">
        <f t="shared" si="3"/>
        <v>0</v>
      </c>
      <c r="AO22" s="8">
        <f t="shared" si="3"/>
        <v>0</v>
      </c>
      <c r="AP22" s="8">
        <f t="shared" si="3"/>
        <v>0</v>
      </c>
      <c r="AQ22" s="8">
        <f t="shared" si="3"/>
        <v>0</v>
      </c>
      <c r="AR22" s="8">
        <f t="shared" si="3"/>
        <v>0</v>
      </c>
      <c r="AS22" s="8">
        <f t="shared" si="3"/>
        <v>0</v>
      </c>
      <c r="AT22" s="8">
        <f t="shared" si="3"/>
        <v>0</v>
      </c>
      <c r="AU22" s="8">
        <f t="shared" si="3"/>
        <v>0</v>
      </c>
      <c r="AV22" s="8">
        <f t="shared" si="3"/>
        <v>0</v>
      </c>
      <c r="AW22" s="8">
        <f t="shared" si="3"/>
        <v>1</v>
      </c>
      <c r="AX22" s="8">
        <f t="shared" si="3"/>
        <v>0</v>
      </c>
      <c r="AY22" s="8">
        <f t="shared" si="3"/>
        <v>0</v>
      </c>
      <c r="AZ22" s="8">
        <f t="shared" si="3"/>
        <v>0</v>
      </c>
      <c r="BA22" s="8">
        <f t="shared" si="3"/>
        <v>0</v>
      </c>
      <c r="BB22" s="8">
        <f t="shared" si="4"/>
        <v>0</v>
      </c>
    </row>
    <row r="23" spans="1:54">
      <c r="A23" s="4" t="s">
        <v>6</v>
      </c>
      <c r="B23" s="4" t="s">
        <v>11</v>
      </c>
      <c r="C23" s="5" t="s">
        <v>59</v>
      </c>
      <c r="D23" s="5" t="s">
        <v>19</v>
      </c>
      <c r="E23" s="5" t="s">
        <v>34</v>
      </c>
      <c r="F23" s="8">
        <v>0</v>
      </c>
      <c r="G23" s="5" t="s">
        <v>34</v>
      </c>
      <c r="H23" s="8">
        <v>0</v>
      </c>
      <c r="I23" s="8" t="s">
        <v>45</v>
      </c>
      <c r="J23" s="8" t="s">
        <v>45</v>
      </c>
      <c r="K23" s="8">
        <v>1</v>
      </c>
      <c r="L23" s="5">
        <f t="shared" si="5"/>
        <v>0</v>
      </c>
      <c r="M23" s="5">
        <f t="shared" si="0"/>
        <v>0</v>
      </c>
      <c r="N23" s="5">
        <f t="shared" si="0"/>
        <v>0</v>
      </c>
      <c r="O23" s="5">
        <f t="shared" si="0"/>
        <v>0</v>
      </c>
      <c r="P23" s="5">
        <f t="shared" si="6"/>
        <v>0</v>
      </c>
      <c r="Q23" s="5">
        <f t="shared" si="6"/>
        <v>0</v>
      </c>
      <c r="R23" s="5">
        <f t="shared" si="6"/>
        <v>0</v>
      </c>
      <c r="S23" s="5">
        <f t="shared" si="6"/>
        <v>0</v>
      </c>
      <c r="T23" s="5">
        <f t="shared" si="6"/>
        <v>0</v>
      </c>
      <c r="U23" s="5">
        <f t="shared" si="6"/>
        <v>0</v>
      </c>
      <c r="V23" s="5">
        <f t="shared" si="6"/>
        <v>0</v>
      </c>
      <c r="W23" s="5">
        <f t="shared" si="6"/>
        <v>0</v>
      </c>
      <c r="X23" s="5">
        <f t="shared" si="6"/>
        <v>0</v>
      </c>
      <c r="Y23" s="5">
        <f t="shared" si="6"/>
        <v>0</v>
      </c>
      <c r="Z23" s="5">
        <f t="shared" si="6"/>
        <v>0</v>
      </c>
      <c r="AA23" s="5">
        <f t="shared" si="6"/>
        <v>0</v>
      </c>
      <c r="AB23" s="5">
        <f t="shared" si="6"/>
        <v>0</v>
      </c>
      <c r="AC23" s="5">
        <f t="shared" si="6"/>
        <v>0</v>
      </c>
      <c r="AD23" s="8">
        <f t="shared" si="2"/>
        <v>1</v>
      </c>
      <c r="AE23" s="8">
        <f t="shared" si="2"/>
        <v>0</v>
      </c>
      <c r="AF23" s="8">
        <f t="shared" si="3"/>
        <v>0</v>
      </c>
      <c r="AG23" s="8">
        <f t="shared" si="3"/>
        <v>0</v>
      </c>
      <c r="AH23" s="8">
        <f t="shared" si="3"/>
        <v>0</v>
      </c>
      <c r="AI23" s="8">
        <f t="shared" si="3"/>
        <v>0</v>
      </c>
      <c r="AJ23" s="8">
        <f t="shared" si="3"/>
        <v>0</v>
      </c>
      <c r="AK23" s="8">
        <f t="shared" si="3"/>
        <v>0</v>
      </c>
      <c r="AL23" s="8">
        <f t="shared" si="3"/>
        <v>0</v>
      </c>
      <c r="AM23" s="8">
        <f t="shared" si="3"/>
        <v>0</v>
      </c>
      <c r="AN23" s="8">
        <f t="shared" si="3"/>
        <v>0</v>
      </c>
      <c r="AO23" s="8">
        <f t="shared" si="3"/>
        <v>0</v>
      </c>
      <c r="AP23" s="8">
        <f t="shared" si="3"/>
        <v>0</v>
      </c>
      <c r="AQ23" s="8">
        <f t="shared" si="3"/>
        <v>0</v>
      </c>
      <c r="AR23" s="8">
        <f t="shared" si="3"/>
        <v>0</v>
      </c>
      <c r="AS23" s="8">
        <f t="shared" si="3"/>
        <v>0</v>
      </c>
      <c r="AT23" s="8">
        <f t="shared" si="3"/>
        <v>0</v>
      </c>
      <c r="AU23" s="8">
        <f t="shared" si="3"/>
        <v>0</v>
      </c>
      <c r="AV23" s="8">
        <f t="shared" si="3"/>
        <v>0</v>
      </c>
      <c r="AW23" s="8">
        <f t="shared" si="3"/>
        <v>0</v>
      </c>
      <c r="AX23" s="8">
        <f t="shared" si="3"/>
        <v>0</v>
      </c>
      <c r="AY23" s="8">
        <f t="shared" si="3"/>
        <v>0</v>
      </c>
      <c r="AZ23" s="8">
        <f t="shared" si="3"/>
        <v>0</v>
      </c>
      <c r="BA23" s="8">
        <f t="shared" si="3"/>
        <v>0</v>
      </c>
      <c r="BB23" s="8">
        <f t="shared" si="4"/>
        <v>0</v>
      </c>
    </row>
    <row r="24" spans="1:54">
      <c r="A24" s="4" t="s">
        <v>6</v>
      </c>
      <c r="B24" s="4" t="s">
        <v>11</v>
      </c>
      <c r="C24" s="5" t="s">
        <v>60</v>
      </c>
      <c r="D24" s="5" t="s">
        <v>23</v>
      </c>
      <c r="E24" s="5" t="s">
        <v>37</v>
      </c>
      <c r="F24" s="8">
        <v>1</v>
      </c>
      <c r="G24" s="5" t="s">
        <v>35</v>
      </c>
      <c r="H24" s="8">
        <v>1</v>
      </c>
      <c r="I24" s="5" t="s">
        <v>4</v>
      </c>
      <c r="J24" s="5">
        <f>$D$12</f>
        <v>0.1</v>
      </c>
      <c r="K24" s="8">
        <v>1</v>
      </c>
      <c r="L24" s="5">
        <f t="shared" si="5"/>
        <v>0</v>
      </c>
      <c r="M24" s="5">
        <f t="shared" si="0"/>
        <v>0</v>
      </c>
      <c r="N24" s="5">
        <f t="shared" si="0"/>
        <v>0.1</v>
      </c>
      <c r="O24" s="5">
        <f t="shared" si="0"/>
        <v>0</v>
      </c>
      <c r="P24" s="5">
        <f t="shared" si="6"/>
        <v>0</v>
      </c>
      <c r="Q24" s="5">
        <f t="shared" si="6"/>
        <v>0</v>
      </c>
      <c r="R24" s="5">
        <f t="shared" si="6"/>
        <v>0</v>
      </c>
      <c r="S24" s="5">
        <f t="shared" si="6"/>
        <v>0</v>
      </c>
      <c r="T24" s="5">
        <f t="shared" si="6"/>
        <v>0</v>
      </c>
      <c r="U24" s="5">
        <f t="shared" si="6"/>
        <v>1</v>
      </c>
      <c r="V24" s="5">
        <f t="shared" si="6"/>
        <v>1</v>
      </c>
      <c r="W24" s="5">
        <f t="shared" si="6"/>
        <v>0</v>
      </c>
      <c r="X24" s="5">
        <f t="shared" si="6"/>
        <v>0</v>
      </c>
      <c r="Y24" s="5">
        <f t="shared" si="6"/>
        <v>0</v>
      </c>
      <c r="Z24" s="5">
        <f t="shared" si="6"/>
        <v>0</v>
      </c>
      <c r="AA24" s="5">
        <f t="shared" si="6"/>
        <v>0</v>
      </c>
      <c r="AB24" s="5">
        <f t="shared" si="6"/>
        <v>0</v>
      </c>
      <c r="AC24" s="5">
        <f t="shared" si="6"/>
        <v>0</v>
      </c>
      <c r="AD24" s="8">
        <f t="shared" si="2"/>
        <v>0</v>
      </c>
      <c r="AE24" s="8">
        <f t="shared" si="2"/>
        <v>0</v>
      </c>
      <c r="AF24" s="8">
        <f t="shared" si="3"/>
        <v>0</v>
      </c>
      <c r="AG24" s="8">
        <f t="shared" si="3"/>
        <v>0</v>
      </c>
      <c r="AH24" s="8">
        <f t="shared" si="3"/>
        <v>0</v>
      </c>
      <c r="AI24" s="8">
        <f t="shared" si="3"/>
        <v>0</v>
      </c>
      <c r="AJ24" s="8">
        <f t="shared" si="3"/>
        <v>0</v>
      </c>
      <c r="AK24" s="8">
        <f t="shared" si="3"/>
        <v>0</v>
      </c>
      <c r="AL24" s="8">
        <f t="shared" si="3"/>
        <v>0</v>
      </c>
      <c r="AM24" s="8">
        <f t="shared" si="3"/>
        <v>0</v>
      </c>
      <c r="AN24" s="8">
        <f t="shared" si="3"/>
        <v>0</v>
      </c>
      <c r="AO24" s="8">
        <f t="shared" si="3"/>
        <v>0</v>
      </c>
      <c r="AP24" s="8">
        <f t="shared" si="3"/>
        <v>0</v>
      </c>
      <c r="AQ24" s="8">
        <f t="shared" si="3"/>
        <v>0</v>
      </c>
      <c r="AR24" s="8">
        <f t="shared" si="3"/>
        <v>0</v>
      </c>
      <c r="AS24" s="8">
        <f t="shared" si="3"/>
        <v>0</v>
      </c>
      <c r="AT24" s="8">
        <f t="shared" si="3"/>
        <v>0</v>
      </c>
      <c r="AU24" s="8">
        <f t="shared" si="3"/>
        <v>0</v>
      </c>
      <c r="AV24" s="8">
        <f t="shared" si="3"/>
        <v>0</v>
      </c>
      <c r="AW24" s="8">
        <f t="shared" si="3"/>
        <v>0</v>
      </c>
      <c r="AX24" s="8">
        <f t="shared" si="3"/>
        <v>0</v>
      </c>
      <c r="AY24" s="8">
        <f t="shared" si="3"/>
        <v>0</v>
      </c>
      <c r="AZ24" s="8">
        <f t="shared" si="3"/>
        <v>0</v>
      </c>
      <c r="BA24" s="8">
        <f t="shared" si="3"/>
        <v>0</v>
      </c>
      <c r="BB24" s="8">
        <f t="shared" si="4"/>
        <v>0</v>
      </c>
    </row>
    <row r="25" spans="1:54">
      <c r="A25" s="4" t="s">
        <v>6</v>
      </c>
      <c r="B25" s="4" t="s">
        <v>11</v>
      </c>
      <c r="C25" s="5" t="s">
        <v>61</v>
      </c>
      <c r="D25" s="5" t="s">
        <v>49</v>
      </c>
      <c r="E25" s="5" t="s">
        <v>36</v>
      </c>
      <c r="F25" s="8">
        <v>0</v>
      </c>
      <c r="G25" s="5" t="s">
        <v>34</v>
      </c>
      <c r="H25" s="8">
        <v>0</v>
      </c>
      <c r="I25" s="8" t="s">
        <v>45</v>
      </c>
      <c r="J25" s="13" t="str">
        <f>$D$10</f>
        <v>TBD1</v>
      </c>
      <c r="K25" s="13">
        <v>1</v>
      </c>
      <c r="L25" s="5">
        <f t="shared" si="5"/>
        <v>0</v>
      </c>
      <c r="M25" s="5">
        <f t="shared" si="0"/>
        <v>0</v>
      </c>
      <c r="N25" s="5">
        <f t="shared" si="0"/>
        <v>0</v>
      </c>
      <c r="O25" s="5">
        <f t="shared" si="0"/>
        <v>0</v>
      </c>
      <c r="P25" s="5">
        <f t="shared" si="6"/>
        <v>0</v>
      </c>
      <c r="Q25" s="5">
        <f t="shared" si="6"/>
        <v>0</v>
      </c>
      <c r="R25" s="5">
        <f t="shared" si="6"/>
        <v>0</v>
      </c>
      <c r="S25" s="5">
        <f t="shared" si="6"/>
        <v>0</v>
      </c>
      <c r="T25" s="5">
        <f t="shared" si="6"/>
        <v>0</v>
      </c>
      <c r="U25" s="5">
        <f t="shared" si="6"/>
        <v>0</v>
      </c>
      <c r="V25" s="5">
        <f t="shared" si="6"/>
        <v>0</v>
      </c>
      <c r="W25" s="5">
        <f t="shared" si="6"/>
        <v>0</v>
      </c>
      <c r="X25" s="5">
        <f t="shared" si="6"/>
        <v>0</v>
      </c>
      <c r="Y25" s="5">
        <f t="shared" si="6"/>
        <v>0</v>
      </c>
      <c r="Z25" s="5">
        <f t="shared" si="6"/>
        <v>0</v>
      </c>
      <c r="AA25" s="5">
        <f t="shared" si="6"/>
        <v>0</v>
      </c>
      <c r="AB25" s="5">
        <f t="shared" si="6"/>
        <v>0</v>
      </c>
      <c r="AC25" s="5">
        <f t="shared" si="6"/>
        <v>0</v>
      </c>
      <c r="AD25" s="8">
        <f t="shared" si="2"/>
        <v>0</v>
      </c>
      <c r="AE25" s="8">
        <f t="shared" si="2"/>
        <v>0</v>
      </c>
      <c r="AF25" s="8">
        <f t="shared" si="3"/>
        <v>0</v>
      </c>
      <c r="AG25" s="8">
        <f t="shared" si="3"/>
        <v>0</v>
      </c>
      <c r="AH25" s="8">
        <f t="shared" si="3"/>
        <v>0</v>
      </c>
      <c r="AI25" s="8">
        <f t="shared" si="3"/>
        <v>0</v>
      </c>
      <c r="AJ25" s="8">
        <f t="shared" si="3"/>
        <v>0</v>
      </c>
      <c r="AK25" s="8">
        <f t="shared" si="3"/>
        <v>0</v>
      </c>
      <c r="AL25" s="8">
        <f t="shared" si="3"/>
        <v>0</v>
      </c>
      <c r="AM25" s="8">
        <f t="shared" si="3"/>
        <v>0</v>
      </c>
      <c r="AN25" s="8">
        <f t="shared" si="3"/>
        <v>0</v>
      </c>
      <c r="AO25" s="8">
        <f t="shared" si="3"/>
        <v>0</v>
      </c>
      <c r="AP25" s="8">
        <f t="shared" si="3"/>
        <v>0</v>
      </c>
      <c r="AQ25" s="8">
        <f t="shared" si="3"/>
        <v>0</v>
      </c>
      <c r="AR25" s="8">
        <f t="shared" si="3"/>
        <v>0</v>
      </c>
      <c r="AS25" s="8">
        <f t="shared" si="3"/>
        <v>0</v>
      </c>
      <c r="AT25" s="8">
        <f t="shared" si="3"/>
        <v>0</v>
      </c>
      <c r="AU25" s="8">
        <f t="shared" si="3"/>
        <v>0</v>
      </c>
      <c r="AV25" s="8">
        <f t="shared" si="3"/>
        <v>0</v>
      </c>
      <c r="AW25" s="8">
        <f t="shared" si="3"/>
        <v>0</v>
      </c>
      <c r="AX25" s="8">
        <f t="shared" si="3"/>
        <v>0</v>
      </c>
      <c r="AY25" s="8">
        <f t="shared" si="3"/>
        <v>0</v>
      </c>
      <c r="AZ25" s="8">
        <f t="shared" si="3"/>
        <v>0</v>
      </c>
      <c r="BA25" s="8">
        <f t="shared" si="3"/>
        <v>0</v>
      </c>
      <c r="BB25" s="8">
        <f t="shared" si="4"/>
        <v>0</v>
      </c>
    </row>
    <row r="26" spans="1:54">
      <c r="A26" s="4"/>
      <c r="B26" s="4"/>
      <c r="L26" s="5">
        <f t="shared" si="5"/>
        <v>0</v>
      </c>
      <c r="M26" s="5">
        <f t="shared" si="0"/>
        <v>0</v>
      </c>
      <c r="N26" s="5">
        <f t="shared" si="0"/>
        <v>0</v>
      </c>
      <c r="O26" s="5">
        <f t="shared" si="0"/>
        <v>0</v>
      </c>
      <c r="P26" s="5">
        <f t="shared" si="6"/>
        <v>0</v>
      </c>
      <c r="Q26" s="5">
        <f t="shared" si="6"/>
        <v>0</v>
      </c>
      <c r="R26" s="5">
        <f t="shared" si="6"/>
        <v>0</v>
      </c>
      <c r="S26" s="5">
        <f t="shared" si="6"/>
        <v>0</v>
      </c>
      <c r="T26" s="5">
        <f t="shared" si="6"/>
        <v>0</v>
      </c>
      <c r="U26" s="5">
        <f t="shared" si="6"/>
        <v>0</v>
      </c>
      <c r="V26" s="5">
        <f t="shared" si="6"/>
        <v>0</v>
      </c>
      <c r="W26" s="5">
        <f t="shared" si="6"/>
        <v>0</v>
      </c>
      <c r="X26" s="5">
        <f t="shared" si="6"/>
        <v>0</v>
      </c>
      <c r="Y26" s="5">
        <f t="shared" si="6"/>
        <v>0</v>
      </c>
      <c r="Z26" s="5">
        <f t="shared" si="6"/>
        <v>0</v>
      </c>
      <c r="AA26" s="5">
        <f t="shared" si="6"/>
        <v>0</v>
      </c>
      <c r="AB26" s="5">
        <f t="shared" si="6"/>
        <v>0</v>
      </c>
      <c r="AC26" s="5">
        <f t="shared" si="6"/>
        <v>0</v>
      </c>
      <c r="AD26" s="8">
        <f t="shared" si="2"/>
        <v>0</v>
      </c>
      <c r="AE26" s="8">
        <f t="shared" si="2"/>
        <v>0</v>
      </c>
      <c r="AF26" s="8">
        <f t="shared" si="3"/>
        <v>0</v>
      </c>
      <c r="AG26" s="8">
        <f t="shared" si="3"/>
        <v>0</v>
      </c>
      <c r="AH26" s="8">
        <f t="shared" si="3"/>
        <v>0</v>
      </c>
      <c r="AI26" s="8">
        <f t="shared" si="3"/>
        <v>0</v>
      </c>
      <c r="AJ26" s="8">
        <f t="shared" si="3"/>
        <v>0</v>
      </c>
      <c r="AK26" s="8">
        <f t="shared" si="3"/>
        <v>0</v>
      </c>
      <c r="AL26" s="8">
        <f t="shared" si="3"/>
        <v>0</v>
      </c>
      <c r="AM26" s="8">
        <f t="shared" si="3"/>
        <v>0</v>
      </c>
      <c r="AN26" s="8">
        <f t="shared" si="3"/>
        <v>0</v>
      </c>
      <c r="AO26" s="8">
        <f t="shared" si="3"/>
        <v>0</v>
      </c>
      <c r="AP26" s="8">
        <f t="shared" si="3"/>
        <v>0</v>
      </c>
      <c r="AQ26" s="8">
        <f t="shared" si="3"/>
        <v>0</v>
      </c>
      <c r="AR26" s="8">
        <f t="shared" si="3"/>
        <v>0</v>
      </c>
      <c r="AS26" s="8">
        <f t="shared" si="3"/>
        <v>0</v>
      </c>
      <c r="AT26" s="8">
        <f t="shared" si="3"/>
        <v>0</v>
      </c>
      <c r="AU26" s="8">
        <f t="shared" si="3"/>
        <v>0</v>
      </c>
      <c r="AV26" s="8">
        <f t="shared" si="3"/>
        <v>0</v>
      </c>
      <c r="AW26" s="8">
        <f t="shared" si="3"/>
        <v>0</v>
      </c>
      <c r="AX26" s="8">
        <f t="shared" si="3"/>
        <v>0</v>
      </c>
      <c r="AY26" s="8">
        <f t="shared" si="3"/>
        <v>0</v>
      </c>
      <c r="AZ26" s="8">
        <f t="shared" si="3"/>
        <v>0</v>
      </c>
      <c r="BA26" s="8">
        <f t="shared" si="3"/>
        <v>0</v>
      </c>
      <c r="BB26" s="8">
        <f t="shared" si="4"/>
        <v>0</v>
      </c>
    </row>
    <row r="27" spans="1:54">
      <c r="A27" s="4" t="s">
        <v>6</v>
      </c>
      <c r="B27" s="4" t="s">
        <v>12</v>
      </c>
      <c r="C27" s="5" t="s">
        <v>62</v>
      </c>
      <c r="D27" s="5" t="s">
        <v>114</v>
      </c>
      <c r="E27" s="5" t="s">
        <v>132</v>
      </c>
      <c r="F27" s="5">
        <v>1</v>
      </c>
      <c r="G27" s="5" t="s">
        <v>134</v>
      </c>
      <c r="H27" s="5">
        <v>1</v>
      </c>
      <c r="I27" s="5" t="s">
        <v>130</v>
      </c>
      <c r="J27" s="5">
        <f>$D$7</f>
        <v>2</v>
      </c>
      <c r="K27" s="5">
        <v>1</v>
      </c>
      <c r="L27" s="5">
        <f t="shared" si="5"/>
        <v>2</v>
      </c>
      <c r="M27" s="5">
        <f t="shared" si="0"/>
        <v>0</v>
      </c>
      <c r="N27" s="5">
        <f t="shared" si="0"/>
        <v>0</v>
      </c>
      <c r="O27" s="5">
        <f t="shared" si="0"/>
        <v>0</v>
      </c>
      <c r="P27" s="5">
        <f t="shared" si="6"/>
        <v>1</v>
      </c>
      <c r="Q27" s="5">
        <f t="shared" si="6"/>
        <v>1</v>
      </c>
      <c r="R27" s="5">
        <f t="shared" si="6"/>
        <v>0</v>
      </c>
      <c r="S27" s="5">
        <f t="shared" si="6"/>
        <v>0</v>
      </c>
      <c r="T27" s="5">
        <f t="shared" si="6"/>
        <v>0</v>
      </c>
      <c r="U27" s="5">
        <f t="shared" si="6"/>
        <v>0</v>
      </c>
      <c r="V27" s="5">
        <f t="shared" si="6"/>
        <v>0</v>
      </c>
      <c r="W27" s="5">
        <f t="shared" si="6"/>
        <v>0</v>
      </c>
      <c r="X27" s="5">
        <f t="shared" si="6"/>
        <v>0</v>
      </c>
      <c r="Y27" s="5">
        <f t="shared" si="6"/>
        <v>0</v>
      </c>
      <c r="Z27" s="5">
        <f t="shared" si="6"/>
        <v>0</v>
      </c>
      <c r="AA27" s="5">
        <f t="shared" si="6"/>
        <v>0</v>
      </c>
      <c r="AB27" s="5">
        <f t="shared" si="6"/>
        <v>0</v>
      </c>
      <c r="AC27" s="5">
        <f t="shared" si="6"/>
        <v>0</v>
      </c>
      <c r="AD27" s="8">
        <f t="shared" si="2"/>
        <v>0</v>
      </c>
      <c r="AE27" s="8">
        <f t="shared" si="2"/>
        <v>1</v>
      </c>
      <c r="AF27" s="8">
        <f t="shared" si="3"/>
        <v>0</v>
      </c>
      <c r="AG27" s="8">
        <f t="shared" si="3"/>
        <v>0</v>
      </c>
      <c r="AH27" s="8">
        <f t="shared" si="3"/>
        <v>0</v>
      </c>
      <c r="AI27" s="8">
        <f t="shared" si="3"/>
        <v>0</v>
      </c>
      <c r="AJ27" s="8">
        <f t="shared" si="3"/>
        <v>0</v>
      </c>
      <c r="AK27" s="8">
        <f t="shared" si="3"/>
        <v>0</v>
      </c>
      <c r="AL27" s="8">
        <f t="shared" si="3"/>
        <v>0</v>
      </c>
      <c r="AM27" s="8">
        <f t="shared" si="3"/>
        <v>0</v>
      </c>
      <c r="AN27" s="8">
        <f t="shared" si="3"/>
        <v>0</v>
      </c>
      <c r="AO27" s="8">
        <f t="shared" si="3"/>
        <v>0</v>
      </c>
      <c r="AP27" s="8">
        <f t="shared" si="3"/>
        <v>0</v>
      </c>
      <c r="AQ27" s="8">
        <f t="shared" si="3"/>
        <v>0</v>
      </c>
      <c r="AR27" s="8">
        <f t="shared" ref="AF27:BA39" si="7">IF($D27=AR$14,1,0)</f>
        <v>0</v>
      </c>
      <c r="AS27" s="8">
        <f t="shared" si="7"/>
        <v>0</v>
      </c>
      <c r="AT27" s="8">
        <f t="shared" si="7"/>
        <v>0</v>
      </c>
      <c r="AU27" s="8">
        <f t="shared" si="7"/>
        <v>0</v>
      </c>
      <c r="AV27" s="8">
        <f t="shared" si="7"/>
        <v>0</v>
      </c>
      <c r="AW27" s="8">
        <f t="shared" si="7"/>
        <v>0</v>
      </c>
      <c r="AX27" s="8">
        <f t="shared" si="7"/>
        <v>0</v>
      </c>
      <c r="AY27" s="8">
        <f t="shared" si="7"/>
        <v>0</v>
      </c>
      <c r="AZ27" s="8">
        <f t="shared" si="7"/>
        <v>0</v>
      </c>
      <c r="BA27" s="8">
        <f t="shared" si="7"/>
        <v>0</v>
      </c>
      <c r="BB27" s="8">
        <f t="shared" si="4"/>
        <v>0</v>
      </c>
    </row>
    <row r="28" spans="1:54">
      <c r="A28" s="4" t="s">
        <v>6</v>
      </c>
      <c r="B28" s="4" t="s">
        <v>12</v>
      </c>
      <c r="C28" s="5" t="s">
        <v>63</v>
      </c>
      <c r="D28" s="5" t="s">
        <v>125</v>
      </c>
      <c r="E28" s="17" t="s">
        <v>133</v>
      </c>
      <c r="F28" s="5">
        <v>1</v>
      </c>
      <c r="G28" s="17" t="s">
        <v>133</v>
      </c>
      <c r="H28" s="5">
        <v>1</v>
      </c>
      <c r="I28" s="5" t="s">
        <v>130</v>
      </c>
      <c r="J28" s="5">
        <f>$D$9</f>
        <v>2</v>
      </c>
      <c r="K28" s="5">
        <v>1</v>
      </c>
      <c r="L28" s="5">
        <f t="shared" si="5"/>
        <v>2</v>
      </c>
      <c r="M28" s="5">
        <f t="shared" si="0"/>
        <v>0</v>
      </c>
      <c r="N28" s="5">
        <f t="shared" si="0"/>
        <v>0</v>
      </c>
      <c r="O28" s="5">
        <f t="shared" si="0"/>
        <v>0</v>
      </c>
      <c r="P28" s="5">
        <f t="shared" si="6"/>
        <v>0</v>
      </c>
      <c r="Q28" s="5">
        <f t="shared" si="6"/>
        <v>0</v>
      </c>
      <c r="R28" s="5">
        <f t="shared" si="6"/>
        <v>0</v>
      </c>
      <c r="S28" s="5">
        <f t="shared" si="6"/>
        <v>0</v>
      </c>
      <c r="T28" s="5">
        <f t="shared" si="6"/>
        <v>0</v>
      </c>
      <c r="U28" s="5">
        <f t="shared" si="6"/>
        <v>0</v>
      </c>
      <c r="V28" s="5">
        <f t="shared" si="6"/>
        <v>0</v>
      </c>
      <c r="W28" s="5">
        <f t="shared" si="6"/>
        <v>0</v>
      </c>
      <c r="X28" s="5">
        <f t="shared" si="6"/>
        <v>0</v>
      </c>
      <c r="Y28" s="5">
        <f t="shared" si="6"/>
        <v>0</v>
      </c>
      <c r="Z28" s="5">
        <f t="shared" si="6"/>
        <v>0</v>
      </c>
      <c r="AA28" s="5">
        <f t="shared" si="6"/>
        <v>0</v>
      </c>
      <c r="AB28" s="5">
        <f t="shared" si="6"/>
        <v>0</v>
      </c>
      <c r="AC28" s="5">
        <f t="shared" si="6"/>
        <v>0</v>
      </c>
      <c r="AD28" s="8">
        <f t="shared" si="2"/>
        <v>0</v>
      </c>
      <c r="AE28" s="8">
        <f t="shared" si="2"/>
        <v>0</v>
      </c>
      <c r="AF28" s="8">
        <f t="shared" si="7"/>
        <v>0</v>
      </c>
      <c r="AG28" s="8">
        <f t="shared" si="7"/>
        <v>0</v>
      </c>
      <c r="AH28" s="8">
        <f t="shared" si="7"/>
        <v>0</v>
      </c>
      <c r="AI28" s="8">
        <f t="shared" si="7"/>
        <v>0</v>
      </c>
      <c r="AJ28" s="8">
        <f t="shared" si="7"/>
        <v>0</v>
      </c>
      <c r="AK28" s="8">
        <f t="shared" si="7"/>
        <v>0</v>
      </c>
      <c r="AL28" s="8">
        <f t="shared" si="7"/>
        <v>0</v>
      </c>
      <c r="AM28" s="8">
        <f t="shared" si="7"/>
        <v>0</v>
      </c>
      <c r="AN28" s="8">
        <f t="shared" si="7"/>
        <v>0</v>
      </c>
      <c r="AO28" s="8">
        <f t="shared" si="7"/>
        <v>0</v>
      </c>
      <c r="AP28" s="8">
        <f t="shared" si="7"/>
        <v>0</v>
      </c>
      <c r="AQ28" s="8">
        <f t="shared" si="7"/>
        <v>0</v>
      </c>
      <c r="AR28" s="8">
        <f t="shared" si="7"/>
        <v>0</v>
      </c>
      <c r="AS28" s="8">
        <f t="shared" si="7"/>
        <v>0</v>
      </c>
      <c r="AT28" s="8">
        <f t="shared" si="7"/>
        <v>0</v>
      </c>
      <c r="AU28" s="8">
        <f t="shared" si="7"/>
        <v>0</v>
      </c>
      <c r="AV28" s="8">
        <f t="shared" si="7"/>
        <v>0</v>
      </c>
      <c r="AW28" s="8">
        <f t="shared" si="7"/>
        <v>1</v>
      </c>
      <c r="AX28" s="8">
        <f t="shared" si="7"/>
        <v>0</v>
      </c>
      <c r="AY28" s="8">
        <f t="shared" si="7"/>
        <v>0</v>
      </c>
      <c r="AZ28" s="8">
        <f t="shared" si="7"/>
        <v>0</v>
      </c>
      <c r="BA28" s="8">
        <f t="shared" si="7"/>
        <v>0</v>
      </c>
      <c r="BB28" s="8">
        <f t="shared" si="4"/>
        <v>0</v>
      </c>
    </row>
    <row r="29" spans="1:54">
      <c r="A29" s="4" t="s">
        <v>6</v>
      </c>
      <c r="B29" s="4" t="s">
        <v>12</v>
      </c>
      <c r="C29" s="5" t="s">
        <v>64</v>
      </c>
      <c r="D29" s="5" t="s">
        <v>19</v>
      </c>
      <c r="E29" s="5" t="s">
        <v>34</v>
      </c>
      <c r="F29" s="8">
        <v>0</v>
      </c>
      <c r="G29" s="5" t="s">
        <v>34</v>
      </c>
      <c r="H29" s="8">
        <v>0</v>
      </c>
      <c r="I29" s="8" t="s">
        <v>45</v>
      </c>
      <c r="J29" s="8" t="s">
        <v>45</v>
      </c>
      <c r="K29" s="8">
        <v>1</v>
      </c>
      <c r="L29" s="5">
        <f t="shared" si="5"/>
        <v>0</v>
      </c>
      <c r="M29" s="5">
        <f t="shared" si="0"/>
        <v>0</v>
      </c>
      <c r="N29" s="5">
        <f t="shared" si="0"/>
        <v>0</v>
      </c>
      <c r="O29" s="5">
        <f t="shared" si="0"/>
        <v>0</v>
      </c>
      <c r="P29" s="5">
        <f t="shared" si="6"/>
        <v>0</v>
      </c>
      <c r="Q29" s="5">
        <f t="shared" si="6"/>
        <v>0</v>
      </c>
      <c r="R29" s="5">
        <f t="shared" si="6"/>
        <v>0</v>
      </c>
      <c r="S29" s="5">
        <f t="shared" si="6"/>
        <v>0</v>
      </c>
      <c r="T29" s="5">
        <f t="shared" si="6"/>
        <v>0</v>
      </c>
      <c r="U29" s="5">
        <f t="shared" si="6"/>
        <v>0</v>
      </c>
      <c r="V29" s="5">
        <f t="shared" si="6"/>
        <v>0</v>
      </c>
      <c r="W29" s="5">
        <f t="shared" si="6"/>
        <v>0</v>
      </c>
      <c r="X29" s="5">
        <f t="shared" si="6"/>
        <v>0</v>
      </c>
      <c r="Y29" s="5">
        <f t="shared" si="6"/>
        <v>0</v>
      </c>
      <c r="Z29" s="5">
        <f t="shared" si="6"/>
        <v>0</v>
      </c>
      <c r="AA29" s="5">
        <f t="shared" si="6"/>
        <v>0</v>
      </c>
      <c r="AB29" s="5">
        <f t="shared" si="6"/>
        <v>0</v>
      </c>
      <c r="AC29" s="5">
        <f t="shared" si="6"/>
        <v>0</v>
      </c>
      <c r="AD29" s="8">
        <f t="shared" si="2"/>
        <v>1</v>
      </c>
      <c r="AE29" s="8">
        <f t="shared" si="2"/>
        <v>0</v>
      </c>
      <c r="AF29" s="8">
        <f t="shared" si="7"/>
        <v>0</v>
      </c>
      <c r="AG29" s="8">
        <f t="shared" si="7"/>
        <v>0</v>
      </c>
      <c r="AH29" s="8">
        <f t="shared" si="7"/>
        <v>0</v>
      </c>
      <c r="AI29" s="8">
        <f t="shared" si="7"/>
        <v>0</v>
      </c>
      <c r="AJ29" s="8">
        <f t="shared" si="7"/>
        <v>0</v>
      </c>
      <c r="AK29" s="8">
        <f t="shared" si="7"/>
        <v>0</v>
      </c>
      <c r="AL29" s="8">
        <f t="shared" si="7"/>
        <v>0</v>
      </c>
      <c r="AM29" s="8">
        <f t="shared" si="7"/>
        <v>0</v>
      </c>
      <c r="AN29" s="8">
        <f t="shared" si="7"/>
        <v>0</v>
      </c>
      <c r="AO29" s="8">
        <f t="shared" si="7"/>
        <v>0</v>
      </c>
      <c r="AP29" s="8">
        <f t="shared" si="7"/>
        <v>0</v>
      </c>
      <c r="AQ29" s="8">
        <f t="shared" si="7"/>
        <v>0</v>
      </c>
      <c r="AR29" s="8">
        <f t="shared" si="7"/>
        <v>0</v>
      </c>
      <c r="AS29" s="8">
        <f t="shared" si="7"/>
        <v>0</v>
      </c>
      <c r="AT29" s="8">
        <f t="shared" si="7"/>
        <v>0</v>
      </c>
      <c r="AU29" s="8">
        <f t="shared" si="7"/>
        <v>0</v>
      </c>
      <c r="AV29" s="8">
        <f t="shared" si="7"/>
        <v>0</v>
      </c>
      <c r="AW29" s="8">
        <f t="shared" si="7"/>
        <v>0</v>
      </c>
      <c r="AX29" s="8">
        <f t="shared" si="7"/>
        <v>0</v>
      </c>
      <c r="AY29" s="8">
        <f t="shared" si="7"/>
        <v>0</v>
      </c>
      <c r="AZ29" s="8">
        <f t="shared" si="7"/>
        <v>0</v>
      </c>
      <c r="BA29" s="8">
        <f t="shared" si="7"/>
        <v>0</v>
      </c>
      <c r="BB29" s="8">
        <f t="shared" si="4"/>
        <v>0</v>
      </c>
    </row>
    <row r="30" spans="1:54">
      <c r="A30" s="4" t="s">
        <v>6</v>
      </c>
      <c r="B30" s="4" t="s">
        <v>12</v>
      </c>
      <c r="C30" s="5" t="s">
        <v>65</v>
      </c>
      <c r="D30" s="5" t="s">
        <v>23</v>
      </c>
      <c r="E30" s="5" t="s">
        <v>37</v>
      </c>
      <c r="F30" s="8">
        <v>1</v>
      </c>
      <c r="G30" s="5" t="s">
        <v>35</v>
      </c>
      <c r="H30" s="8">
        <v>1</v>
      </c>
      <c r="I30" s="5" t="s">
        <v>4</v>
      </c>
      <c r="J30" s="5">
        <f>$D$12</f>
        <v>0.1</v>
      </c>
      <c r="K30" s="8">
        <v>1</v>
      </c>
      <c r="L30" s="5">
        <f t="shared" si="5"/>
        <v>0</v>
      </c>
      <c r="M30" s="5">
        <f t="shared" si="0"/>
        <v>0</v>
      </c>
      <c r="N30" s="5">
        <f t="shared" si="0"/>
        <v>0.1</v>
      </c>
      <c r="O30" s="5">
        <f t="shared" si="0"/>
        <v>0</v>
      </c>
      <c r="P30" s="5">
        <f t="shared" si="6"/>
        <v>0</v>
      </c>
      <c r="Q30" s="5">
        <f t="shared" si="6"/>
        <v>0</v>
      </c>
      <c r="R30" s="5">
        <f t="shared" si="6"/>
        <v>0</v>
      </c>
      <c r="S30" s="5">
        <f t="shared" si="6"/>
        <v>0</v>
      </c>
      <c r="T30" s="5">
        <f t="shared" si="6"/>
        <v>0</v>
      </c>
      <c r="U30" s="5">
        <f t="shared" si="6"/>
        <v>1</v>
      </c>
      <c r="V30" s="5">
        <f t="shared" si="6"/>
        <v>1</v>
      </c>
      <c r="W30" s="5">
        <f t="shared" si="6"/>
        <v>0</v>
      </c>
      <c r="X30" s="5">
        <f t="shared" si="6"/>
        <v>0</v>
      </c>
      <c r="Y30" s="5">
        <f t="shared" si="6"/>
        <v>0</v>
      </c>
      <c r="Z30" s="5">
        <f t="shared" si="6"/>
        <v>0</v>
      </c>
      <c r="AA30" s="5">
        <f t="shared" si="6"/>
        <v>0</v>
      </c>
      <c r="AB30" s="5">
        <f t="shared" si="6"/>
        <v>0</v>
      </c>
      <c r="AC30" s="5">
        <f t="shared" si="6"/>
        <v>0</v>
      </c>
      <c r="AD30" s="8">
        <f t="shared" si="2"/>
        <v>0</v>
      </c>
      <c r="AE30" s="8">
        <f t="shared" si="2"/>
        <v>0</v>
      </c>
      <c r="AF30" s="8">
        <f t="shared" si="7"/>
        <v>0</v>
      </c>
      <c r="AG30" s="8">
        <f t="shared" si="7"/>
        <v>0</v>
      </c>
      <c r="AH30" s="8">
        <f t="shared" si="7"/>
        <v>0</v>
      </c>
      <c r="AI30" s="8">
        <f t="shared" si="7"/>
        <v>0</v>
      </c>
      <c r="AJ30" s="8">
        <f t="shared" si="7"/>
        <v>0</v>
      </c>
      <c r="AK30" s="8">
        <f t="shared" si="7"/>
        <v>0</v>
      </c>
      <c r="AL30" s="8">
        <f t="shared" si="7"/>
        <v>0</v>
      </c>
      <c r="AM30" s="8">
        <f t="shared" si="7"/>
        <v>0</v>
      </c>
      <c r="AN30" s="8">
        <f t="shared" si="7"/>
        <v>0</v>
      </c>
      <c r="AO30" s="8">
        <f t="shared" si="7"/>
        <v>0</v>
      </c>
      <c r="AP30" s="8">
        <f t="shared" si="7"/>
        <v>0</v>
      </c>
      <c r="AQ30" s="8">
        <f t="shared" si="7"/>
        <v>0</v>
      </c>
      <c r="AR30" s="8">
        <f t="shared" si="7"/>
        <v>0</v>
      </c>
      <c r="AS30" s="8">
        <f t="shared" si="7"/>
        <v>0</v>
      </c>
      <c r="AT30" s="8">
        <f t="shared" si="7"/>
        <v>0</v>
      </c>
      <c r="AU30" s="8">
        <f t="shared" si="7"/>
        <v>0</v>
      </c>
      <c r="AV30" s="8">
        <f t="shared" si="7"/>
        <v>0</v>
      </c>
      <c r="AW30" s="8">
        <f t="shared" si="7"/>
        <v>0</v>
      </c>
      <c r="AX30" s="8">
        <f t="shared" si="7"/>
        <v>0</v>
      </c>
      <c r="AY30" s="8">
        <f t="shared" si="7"/>
        <v>0</v>
      </c>
      <c r="AZ30" s="8">
        <f t="shared" si="7"/>
        <v>0</v>
      </c>
      <c r="BA30" s="8">
        <f t="shared" si="7"/>
        <v>0</v>
      </c>
      <c r="BB30" s="8">
        <f t="shared" si="4"/>
        <v>0</v>
      </c>
    </row>
    <row r="31" spans="1:54">
      <c r="A31" s="4" t="s">
        <v>6</v>
      </c>
      <c r="B31" s="4" t="s">
        <v>12</v>
      </c>
      <c r="C31" s="5" t="s">
        <v>66</v>
      </c>
      <c r="D31" s="5" t="s">
        <v>49</v>
      </c>
      <c r="E31" s="5" t="s">
        <v>36</v>
      </c>
      <c r="F31" s="8">
        <v>0</v>
      </c>
      <c r="G31" s="5" t="s">
        <v>34</v>
      </c>
      <c r="H31" s="8">
        <v>0</v>
      </c>
      <c r="I31" s="8" t="s">
        <v>45</v>
      </c>
      <c r="J31" s="13" t="str">
        <f>$D$10</f>
        <v>TBD1</v>
      </c>
      <c r="K31" s="13">
        <v>1</v>
      </c>
      <c r="L31" s="5">
        <f t="shared" si="5"/>
        <v>0</v>
      </c>
      <c r="M31" s="5">
        <f t="shared" si="5"/>
        <v>0</v>
      </c>
      <c r="N31" s="5">
        <f t="shared" si="5"/>
        <v>0</v>
      </c>
      <c r="O31" s="5">
        <f t="shared" si="5"/>
        <v>0</v>
      </c>
      <c r="P31" s="5">
        <f t="shared" si="6"/>
        <v>0</v>
      </c>
      <c r="Q31" s="5">
        <f t="shared" si="6"/>
        <v>0</v>
      </c>
      <c r="R31" s="5">
        <f t="shared" si="6"/>
        <v>0</v>
      </c>
      <c r="S31" s="5">
        <f t="shared" si="6"/>
        <v>0</v>
      </c>
      <c r="T31" s="5">
        <f t="shared" si="6"/>
        <v>0</v>
      </c>
      <c r="U31" s="5">
        <f t="shared" si="6"/>
        <v>0</v>
      </c>
      <c r="V31" s="5">
        <f t="shared" si="6"/>
        <v>0</v>
      </c>
      <c r="W31" s="5">
        <f t="shared" si="6"/>
        <v>0</v>
      </c>
      <c r="X31" s="5">
        <f t="shared" si="6"/>
        <v>0</v>
      </c>
      <c r="Y31" s="5">
        <f t="shared" si="6"/>
        <v>0</v>
      </c>
      <c r="Z31" s="5">
        <f t="shared" si="6"/>
        <v>0</v>
      </c>
      <c r="AA31" s="5">
        <f t="shared" si="6"/>
        <v>0</v>
      </c>
      <c r="AB31" s="5">
        <f t="shared" si="6"/>
        <v>0</v>
      </c>
      <c r="AC31" s="5">
        <f t="shared" si="6"/>
        <v>0</v>
      </c>
      <c r="AD31" s="8">
        <f t="shared" si="2"/>
        <v>0</v>
      </c>
      <c r="AE31" s="8">
        <f t="shared" si="2"/>
        <v>0</v>
      </c>
      <c r="AF31" s="8">
        <f t="shared" si="7"/>
        <v>0</v>
      </c>
      <c r="AG31" s="8">
        <f t="shared" si="7"/>
        <v>0</v>
      </c>
      <c r="AH31" s="8">
        <f t="shared" si="7"/>
        <v>0</v>
      </c>
      <c r="AI31" s="8">
        <f t="shared" si="7"/>
        <v>0</v>
      </c>
      <c r="AJ31" s="8">
        <f t="shared" si="7"/>
        <v>0</v>
      </c>
      <c r="AK31" s="8">
        <f t="shared" si="7"/>
        <v>0</v>
      </c>
      <c r="AL31" s="8">
        <f t="shared" si="7"/>
        <v>0</v>
      </c>
      <c r="AM31" s="8">
        <f t="shared" si="7"/>
        <v>0</v>
      </c>
      <c r="AN31" s="8">
        <f t="shared" si="7"/>
        <v>0</v>
      </c>
      <c r="AO31" s="8">
        <f t="shared" si="7"/>
        <v>0</v>
      </c>
      <c r="AP31" s="8">
        <f t="shared" si="7"/>
        <v>0</v>
      </c>
      <c r="AQ31" s="8">
        <f t="shared" si="7"/>
        <v>0</v>
      </c>
      <c r="AR31" s="8">
        <f t="shared" si="7"/>
        <v>0</v>
      </c>
      <c r="AS31" s="8">
        <f t="shared" si="7"/>
        <v>0</v>
      </c>
      <c r="AT31" s="8">
        <f t="shared" si="7"/>
        <v>0</v>
      </c>
      <c r="AU31" s="8">
        <f t="shared" si="7"/>
        <v>0</v>
      </c>
      <c r="AV31" s="8">
        <f t="shared" si="7"/>
        <v>0</v>
      </c>
      <c r="AW31" s="8">
        <f t="shared" si="7"/>
        <v>0</v>
      </c>
      <c r="AX31" s="8">
        <f t="shared" si="7"/>
        <v>0</v>
      </c>
      <c r="AY31" s="8">
        <f t="shared" si="7"/>
        <v>0</v>
      </c>
      <c r="AZ31" s="8">
        <f t="shared" si="7"/>
        <v>0</v>
      </c>
      <c r="BA31" s="8">
        <f t="shared" si="7"/>
        <v>0</v>
      </c>
      <c r="BB31" s="8">
        <f t="shared" si="4"/>
        <v>0</v>
      </c>
    </row>
    <row r="32" spans="1:54">
      <c r="A32" s="4"/>
      <c r="B32" s="4"/>
      <c r="F32" s="8"/>
      <c r="L32" s="5">
        <f t="shared" si="5"/>
        <v>0</v>
      </c>
      <c r="M32" s="5">
        <f t="shared" si="5"/>
        <v>0</v>
      </c>
      <c r="N32" s="5">
        <f t="shared" si="5"/>
        <v>0</v>
      </c>
      <c r="O32" s="5">
        <f t="shared" si="5"/>
        <v>0</v>
      </c>
      <c r="P32" s="5">
        <f t="shared" si="6"/>
        <v>0</v>
      </c>
      <c r="Q32" s="5">
        <f t="shared" si="6"/>
        <v>0</v>
      </c>
      <c r="R32" s="5">
        <f t="shared" si="6"/>
        <v>0</v>
      </c>
      <c r="S32" s="5">
        <f t="shared" si="6"/>
        <v>0</v>
      </c>
      <c r="T32" s="5">
        <f t="shared" si="6"/>
        <v>0</v>
      </c>
      <c r="U32" s="5">
        <f t="shared" si="6"/>
        <v>0</v>
      </c>
      <c r="V32" s="5">
        <f t="shared" si="6"/>
        <v>0</v>
      </c>
      <c r="W32" s="5">
        <f t="shared" si="6"/>
        <v>0</v>
      </c>
      <c r="X32" s="5">
        <f t="shared" si="6"/>
        <v>0</v>
      </c>
      <c r="Y32" s="5">
        <f t="shared" ref="Y32:AC58" si="8">IF($E32=Y$14,$F32,0)+IF($G32=Y$14,$H32,0)</f>
        <v>0</v>
      </c>
      <c r="Z32" s="5">
        <f t="shared" si="8"/>
        <v>0</v>
      </c>
      <c r="AA32" s="5">
        <f t="shared" si="8"/>
        <v>0</v>
      </c>
      <c r="AB32" s="5">
        <f t="shared" si="8"/>
        <v>0</v>
      </c>
      <c r="AC32" s="5">
        <f t="shared" si="8"/>
        <v>0</v>
      </c>
      <c r="AD32" s="8">
        <f t="shared" si="2"/>
        <v>0</v>
      </c>
      <c r="AE32" s="8">
        <f t="shared" si="2"/>
        <v>0</v>
      </c>
      <c r="AF32" s="8">
        <f t="shared" si="7"/>
        <v>0</v>
      </c>
      <c r="AG32" s="8">
        <f t="shared" si="7"/>
        <v>0</v>
      </c>
      <c r="AH32" s="8">
        <f t="shared" si="7"/>
        <v>0</v>
      </c>
      <c r="AI32" s="8">
        <f t="shared" si="7"/>
        <v>0</v>
      </c>
      <c r="AJ32" s="8">
        <f t="shared" si="7"/>
        <v>0</v>
      </c>
      <c r="AK32" s="8">
        <f t="shared" si="7"/>
        <v>0</v>
      </c>
      <c r="AL32" s="8">
        <f t="shared" si="7"/>
        <v>0</v>
      </c>
      <c r="AM32" s="8">
        <f t="shared" si="7"/>
        <v>0</v>
      </c>
      <c r="AN32" s="8">
        <f t="shared" si="7"/>
        <v>0</v>
      </c>
      <c r="AO32" s="8">
        <f t="shared" si="7"/>
        <v>0</v>
      </c>
      <c r="AP32" s="8">
        <f t="shared" si="7"/>
        <v>0</v>
      </c>
      <c r="AQ32" s="8">
        <f t="shared" si="7"/>
        <v>0</v>
      </c>
      <c r="AR32" s="8">
        <f t="shared" si="7"/>
        <v>0</v>
      </c>
      <c r="AS32" s="8">
        <f t="shared" si="7"/>
        <v>0</v>
      </c>
      <c r="AT32" s="8">
        <f t="shared" si="7"/>
        <v>0</v>
      </c>
      <c r="AU32" s="8">
        <f t="shared" si="7"/>
        <v>0</v>
      </c>
      <c r="AV32" s="8">
        <f t="shared" si="7"/>
        <v>0</v>
      </c>
      <c r="AW32" s="8">
        <f t="shared" si="7"/>
        <v>0</v>
      </c>
      <c r="AX32" s="8">
        <f t="shared" si="7"/>
        <v>0</v>
      </c>
      <c r="AY32" s="8">
        <f t="shared" si="7"/>
        <v>0</v>
      </c>
      <c r="AZ32" s="8">
        <f t="shared" si="7"/>
        <v>0</v>
      </c>
      <c r="BA32" s="8">
        <f t="shared" si="7"/>
        <v>0</v>
      </c>
      <c r="BB32" s="8">
        <f t="shared" si="4"/>
        <v>0</v>
      </c>
    </row>
    <row r="33" spans="1:54">
      <c r="A33" s="4" t="s">
        <v>6</v>
      </c>
      <c r="B33" s="4" t="s">
        <v>13</v>
      </c>
      <c r="C33" s="5" t="s">
        <v>67</v>
      </c>
      <c r="D33" s="5" t="s">
        <v>114</v>
      </c>
      <c r="E33" s="5" t="s">
        <v>132</v>
      </c>
      <c r="F33" s="5">
        <v>1</v>
      </c>
      <c r="G33" s="5" t="s">
        <v>134</v>
      </c>
      <c r="H33" s="5">
        <v>1</v>
      </c>
      <c r="I33" s="5" t="s">
        <v>130</v>
      </c>
      <c r="J33" s="5">
        <f>$D$7</f>
        <v>2</v>
      </c>
      <c r="K33" s="5">
        <v>1</v>
      </c>
      <c r="L33" s="5">
        <f t="shared" si="5"/>
        <v>2</v>
      </c>
      <c r="M33" s="5">
        <f t="shared" si="5"/>
        <v>0</v>
      </c>
      <c r="N33" s="5">
        <f t="shared" si="5"/>
        <v>0</v>
      </c>
      <c r="O33" s="5">
        <f t="shared" si="5"/>
        <v>0</v>
      </c>
      <c r="P33" s="5">
        <f t="shared" ref="P33:X59" si="9">IF($E33=P$14,$F33,0)+IF($G33=P$14,$H33,0)</f>
        <v>1</v>
      </c>
      <c r="Q33" s="5">
        <f t="shared" si="9"/>
        <v>1</v>
      </c>
      <c r="R33" s="5">
        <f t="shared" si="9"/>
        <v>0</v>
      </c>
      <c r="S33" s="5">
        <f t="shared" si="9"/>
        <v>0</v>
      </c>
      <c r="T33" s="5">
        <f t="shared" si="9"/>
        <v>0</v>
      </c>
      <c r="U33" s="5">
        <f t="shared" si="9"/>
        <v>0</v>
      </c>
      <c r="V33" s="5">
        <f t="shared" si="9"/>
        <v>0</v>
      </c>
      <c r="W33" s="5">
        <f t="shared" si="9"/>
        <v>0</v>
      </c>
      <c r="X33" s="5">
        <f t="shared" si="9"/>
        <v>0</v>
      </c>
      <c r="Y33" s="5">
        <f t="shared" si="8"/>
        <v>0</v>
      </c>
      <c r="Z33" s="5">
        <f t="shared" si="8"/>
        <v>0</v>
      </c>
      <c r="AA33" s="5">
        <f t="shared" si="8"/>
        <v>0</v>
      </c>
      <c r="AB33" s="5">
        <f t="shared" si="8"/>
        <v>0</v>
      </c>
      <c r="AC33" s="5">
        <f t="shared" si="8"/>
        <v>0</v>
      </c>
      <c r="AD33" s="8">
        <f t="shared" si="2"/>
        <v>0</v>
      </c>
      <c r="AE33" s="8">
        <f t="shared" si="2"/>
        <v>1</v>
      </c>
      <c r="AF33" s="8">
        <f t="shared" si="7"/>
        <v>0</v>
      </c>
      <c r="AG33" s="8">
        <f t="shared" si="7"/>
        <v>0</v>
      </c>
      <c r="AH33" s="8">
        <f t="shared" si="7"/>
        <v>0</v>
      </c>
      <c r="AI33" s="8">
        <f t="shared" si="7"/>
        <v>0</v>
      </c>
      <c r="AJ33" s="8">
        <f t="shared" si="7"/>
        <v>0</v>
      </c>
      <c r="AK33" s="8">
        <f t="shared" si="7"/>
        <v>0</v>
      </c>
      <c r="AL33" s="8">
        <f t="shared" si="7"/>
        <v>0</v>
      </c>
      <c r="AM33" s="8">
        <f t="shared" si="7"/>
        <v>0</v>
      </c>
      <c r="AN33" s="8">
        <f t="shared" si="7"/>
        <v>0</v>
      </c>
      <c r="AO33" s="8">
        <f t="shared" si="7"/>
        <v>0</v>
      </c>
      <c r="AP33" s="8">
        <f t="shared" si="7"/>
        <v>0</v>
      </c>
      <c r="AQ33" s="8">
        <f t="shared" si="7"/>
        <v>0</v>
      </c>
      <c r="AR33" s="8">
        <f t="shared" si="7"/>
        <v>0</v>
      </c>
      <c r="AS33" s="8">
        <f t="shared" si="7"/>
        <v>0</v>
      </c>
      <c r="AT33" s="8">
        <f t="shared" si="7"/>
        <v>0</v>
      </c>
      <c r="AU33" s="8">
        <f t="shared" si="7"/>
        <v>0</v>
      </c>
      <c r="AV33" s="8">
        <f t="shared" si="7"/>
        <v>0</v>
      </c>
      <c r="AW33" s="8">
        <f t="shared" si="7"/>
        <v>0</v>
      </c>
      <c r="AX33" s="8">
        <f t="shared" si="7"/>
        <v>0</v>
      </c>
      <c r="AY33" s="8">
        <f t="shared" si="7"/>
        <v>0</v>
      </c>
      <c r="AZ33" s="8">
        <f t="shared" si="7"/>
        <v>0</v>
      </c>
      <c r="BA33" s="8">
        <f t="shared" si="7"/>
        <v>0</v>
      </c>
      <c r="BB33" s="8">
        <f t="shared" si="4"/>
        <v>0</v>
      </c>
    </row>
    <row r="34" spans="1:54">
      <c r="A34" s="4" t="s">
        <v>6</v>
      </c>
      <c r="B34" s="4" t="s">
        <v>13</v>
      </c>
      <c r="C34" s="5" t="s">
        <v>68</v>
      </c>
      <c r="D34" s="5" t="s">
        <v>125</v>
      </c>
      <c r="E34" s="17" t="s">
        <v>133</v>
      </c>
      <c r="F34" s="5">
        <v>1</v>
      </c>
      <c r="G34" s="17" t="s">
        <v>133</v>
      </c>
      <c r="H34" s="5">
        <v>1</v>
      </c>
      <c r="I34" s="5" t="s">
        <v>130</v>
      </c>
      <c r="J34" s="5">
        <f>$D$9</f>
        <v>2</v>
      </c>
      <c r="K34" s="5">
        <v>1</v>
      </c>
      <c r="L34" s="5">
        <f t="shared" si="5"/>
        <v>2</v>
      </c>
      <c r="M34" s="5">
        <f t="shared" si="5"/>
        <v>0</v>
      </c>
      <c r="N34" s="5">
        <f t="shared" si="5"/>
        <v>0</v>
      </c>
      <c r="O34" s="5">
        <f t="shared" si="5"/>
        <v>0</v>
      </c>
      <c r="P34" s="5">
        <f t="shared" si="9"/>
        <v>0</v>
      </c>
      <c r="Q34" s="5">
        <f t="shared" si="9"/>
        <v>0</v>
      </c>
      <c r="R34" s="5">
        <f t="shared" si="9"/>
        <v>0</v>
      </c>
      <c r="S34" s="5">
        <f t="shared" si="9"/>
        <v>0</v>
      </c>
      <c r="T34" s="5">
        <f t="shared" si="9"/>
        <v>0</v>
      </c>
      <c r="U34" s="5">
        <f t="shared" si="9"/>
        <v>0</v>
      </c>
      <c r="V34" s="5">
        <f t="shared" si="9"/>
        <v>0</v>
      </c>
      <c r="W34" s="5">
        <f t="shared" si="9"/>
        <v>0</v>
      </c>
      <c r="X34" s="5">
        <f t="shared" si="9"/>
        <v>0</v>
      </c>
      <c r="Y34" s="5">
        <f t="shared" si="8"/>
        <v>0</v>
      </c>
      <c r="Z34" s="5">
        <f t="shared" si="8"/>
        <v>0</v>
      </c>
      <c r="AA34" s="5">
        <f t="shared" si="8"/>
        <v>0</v>
      </c>
      <c r="AB34" s="5">
        <f t="shared" si="8"/>
        <v>0</v>
      </c>
      <c r="AC34" s="5">
        <f t="shared" si="8"/>
        <v>0</v>
      </c>
      <c r="AD34" s="8">
        <f t="shared" si="2"/>
        <v>0</v>
      </c>
      <c r="AE34" s="8">
        <f t="shared" si="2"/>
        <v>0</v>
      </c>
      <c r="AF34" s="8">
        <f t="shared" si="7"/>
        <v>0</v>
      </c>
      <c r="AG34" s="8">
        <f t="shared" si="7"/>
        <v>0</v>
      </c>
      <c r="AH34" s="8">
        <f t="shared" si="7"/>
        <v>0</v>
      </c>
      <c r="AI34" s="8">
        <f t="shared" si="7"/>
        <v>0</v>
      </c>
      <c r="AJ34" s="8">
        <f t="shared" si="7"/>
        <v>0</v>
      </c>
      <c r="AK34" s="8">
        <f t="shared" si="7"/>
        <v>0</v>
      </c>
      <c r="AL34" s="8">
        <f t="shared" si="7"/>
        <v>0</v>
      </c>
      <c r="AM34" s="8">
        <f t="shared" si="7"/>
        <v>0</v>
      </c>
      <c r="AN34" s="8">
        <f t="shared" si="7"/>
        <v>0</v>
      </c>
      <c r="AO34" s="8">
        <f t="shared" si="7"/>
        <v>0</v>
      </c>
      <c r="AP34" s="8">
        <f t="shared" si="7"/>
        <v>0</v>
      </c>
      <c r="AQ34" s="8">
        <f t="shared" si="7"/>
        <v>0</v>
      </c>
      <c r="AR34" s="8">
        <f t="shared" si="7"/>
        <v>0</v>
      </c>
      <c r="AS34" s="8">
        <f t="shared" si="7"/>
        <v>0</v>
      </c>
      <c r="AT34" s="8">
        <f t="shared" si="7"/>
        <v>0</v>
      </c>
      <c r="AU34" s="8">
        <f t="shared" si="7"/>
        <v>0</v>
      </c>
      <c r="AV34" s="8">
        <f t="shared" si="7"/>
        <v>0</v>
      </c>
      <c r="AW34" s="8">
        <f t="shared" si="7"/>
        <v>1</v>
      </c>
      <c r="AX34" s="8">
        <f t="shared" si="7"/>
        <v>0</v>
      </c>
      <c r="AY34" s="8">
        <f t="shared" si="7"/>
        <v>0</v>
      </c>
      <c r="AZ34" s="8">
        <f t="shared" si="7"/>
        <v>0</v>
      </c>
      <c r="BA34" s="8">
        <f t="shared" si="7"/>
        <v>0</v>
      </c>
      <c r="BB34" s="8">
        <f t="shared" si="4"/>
        <v>0</v>
      </c>
    </row>
    <row r="35" spans="1:54">
      <c r="A35" s="4" t="s">
        <v>6</v>
      </c>
      <c r="B35" s="4" t="s">
        <v>13</v>
      </c>
      <c r="C35" s="5" t="s">
        <v>69</v>
      </c>
      <c r="D35" s="5" t="s">
        <v>19</v>
      </c>
      <c r="E35" s="5" t="s">
        <v>34</v>
      </c>
      <c r="F35" s="8">
        <v>0</v>
      </c>
      <c r="G35" s="5" t="s">
        <v>34</v>
      </c>
      <c r="H35" s="8">
        <v>0</v>
      </c>
      <c r="I35" s="8" t="s">
        <v>45</v>
      </c>
      <c r="J35" s="8" t="s">
        <v>45</v>
      </c>
      <c r="K35" s="8">
        <v>1</v>
      </c>
      <c r="L35" s="5">
        <f t="shared" si="5"/>
        <v>0</v>
      </c>
      <c r="M35" s="5">
        <f t="shared" si="5"/>
        <v>0</v>
      </c>
      <c r="N35" s="5">
        <f t="shared" si="5"/>
        <v>0</v>
      </c>
      <c r="O35" s="5">
        <f t="shared" si="5"/>
        <v>0</v>
      </c>
      <c r="P35" s="5">
        <f t="shared" si="9"/>
        <v>0</v>
      </c>
      <c r="Q35" s="5">
        <f t="shared" si="9"/>
        <v>0</v>
      </c>
      <c r="R35" s="5">
        <f t="shared" si="9"/>
        <v>0</v>
      </c>
      <c r="S35" s="5">
        <f t="shared" si="9"/>
        <v>0</v>
      </c>
      <c r="T35" s="5">
        <f t="shared" si="9"/>
        <v>0</v>
      </c>
      <c r="U35" s="5">
        <f t="shared" si="9"/>
        <v>0</v>
      </c>
      <c r="V35" s="5">
        <f t="shared" si="9"/>
        <v>0</v>
      </c>
      <c r="W35" s="5">
        <f t="shared" si="9"/>
        <v>0</v>
      </c>
      <c r="X35" s="5">
        <f t="shared" si="9"/>
        <v>0</v>
      </c>
      <c r="Y35" s="5">
        <f t="shared" si="8"/>
        <v>0</v>
      </c>
      <c r="Z35" s="5">
        <f t="shared" si="8"/>
        <v>0</v>
      </c>
      <c r="AA35" s="5">
        <f t="shared" si="8"/>
        <v>0</v>
      </c>
      <c r="AB35" s="5">
        <f t="shared" si="8"/>
        <v>0</v>
      </c>
      <c r="AC35" s="5">
        <f t="shared" si="8"/>
        <v>0</v>
      </c>
      <c r="AD35" s="8">
        <f t="shared" si="2"/>
        <v>1</v>
      </c>
      <c r="AE35" s="8">
        <f t="shared" si="2"/>
        <v>0</v>
      </c>
      <c r="AF35" s="8">
        <f t="shared" si="7"/>
        <v>0</v>
      </c>
      <c r="AG35" s="8">
        <f t="shared" si="7"/>
        <v>0</v>
      </c>
      <c r="AH35" s="8">
        <f t="shared" si="7"/>
        <v>0</v>
      </c>
      <c r="AI35" s="8">
        <f t="shared" si="7"/>
        <v>0</v>
      </c>
      <c r="AJ35" s="8">
        <f t="shared" si="7"/>
        <v>0</v>
      </c>
      <c r="AK35" s="8">
        <f t="shared" si="7"/>
        <v>0</v>
      </c>
      <c r="AL35" s="8">
        <f t="shared" si="7"/>
        <v>0</v>
      </c>
      <c r="AM35" s="8">
        <f t="shared" si="7"/>
        <v>0</v>
      </c>
      <c r="AN35" s="8">
        <f t="shared" si="7"/>
        <v>0</v>
      </c>
      <c r="AO35" s="8">
        <f t="shared" si="7"/>
        <v>0</v>
      </c>
      <c r="AP35" s="8">
        <f t="shared" si="7"/>
        <v>0</v>
      </c>
      <c r="AQ35" s="8">
        <f t="shared" si="7"/>
        <v>0</v>
      </c>
      <c r="AR35" s="8">
        <f t="shared" si="7"/>
        <v>0</v>
      </c>
      <c r="AS35" s="8">
        <f t="shared" si="7"/>
        <v>0</v>
      </c>
      <c r="AT35" s="8">
        <f t="shared" si="7"/>
        <v>0</v>
      </c>
      <c r="AU35" s="8">
        <f t="shared" si="7"/>
        <v>0</v>
      </c>
      <c r="AV35" s="8">
        <f t="shared" si="7"/>
        <v>0</v>
      </c>
      <c r="AW35" s="8">
        <f t="shared" si="7"/>
        <v>0</v>
      </c>
      <c r="AX35" s="8">
        <f t="shared" si="7"/>
        <v>0</v>
      </c>
      <c r="AY35" s="8">
        <f t="shared" si="7"/>
        <v>0</v>
      </c>
      <c r="AZ35" s="8">
        <f t="shared" si="7"/>
        <v>0</v>
      </c>
      <c r="BA35" s="8">
        <f t="shared" si="7"/>
        <v>0</v>
      </c>
      <c r="BB35" s="8">
        <f t="shared" si="4"/>
        <v>0</v>
      </c>
    </row>
    <row r="36" spans="1:54">
      <c r="A36" s="4" t="s">
        <v>6</v>
      </c>
      <c r="B36" s="4" t="s">
        <v>13</v>
      </c>
      <c r="C36" s="5" t="s">
        <v>70</v>
      </c>
      <c r="D36" s="5" t="s">
        <v>23</v>
      </c>
      <c r="E36" s="5" t="s">
        <v>37</v>
      </c>
      <c r="F36" s="8">
        <v>1</v>
      </c>
      <c r="G36" s="5" t="s">
        <v>35</v>
      </c>
      <c r="H36" s="8">
        <v>1</v>
      </c>
      <c r="I36" s="5" t="s">
        <v>4</v>
      </c>
      <c r="J36" s="5">
        <f>$D$12</f>
        <v>0.1</v>
      </c>
      <c r="K36" s="8">
        <v>1</v>
      </c>
      <c r="L36" s="5">
        <f t="shared" si="5"/>
        <v>0</v>
      </c>
      <c r="M36" s="5">
        <f t="shared" si="5"/>
        <v>0</v>
      </c>
      <c r="N36" s="5">
        <f t="shared" si="5"/>
        <v>0.1</v>
      </c>
      <c r="O36" s="5">
        <f t="shared" si="5"/>
        <v>0</v>
      </c>
      <c r="P36" s="5">
        <f t="shared" si="9"/>
        <v>0</v>
      </c>
      <c r="Q36" s="5">
        <f t="shared" si="9"/>
        <v>0</v>
      </c>
      <c r="R36" s="5">
        <f t="shared" si="9"/>
        <v>0</v>
      </c>
      <c r="S36" s="5">
        <f t="shared" si="9"/>
        <v>0</v>
      </c>
      <c r="T36" s="5">
        <f t="shared" si="9"/>
        <v>0</v>
      </c>
      <c r="U36" s="5">
        <f t="shared" si="9"/>
        <v>1</v>
      </c>
      <c r="V36" s="5">
        <f t="shared" si="9"/>
        <v>1</v>
      </c>
      <c r="W36" s="5">
        <f t="shared" si="9"/>
        <v>0</v>
      </c>
      <c r="X36" s="5">
        <f t="shared" si="9"/>
        <v>0</v>
      </c>
      <c r="Y36" s="5">
        <f t="shared" si="8"/>
        <v>0</v>
      </c>
      <c r="Z36" s="5">
        <f t="shared" si="8"/>
        <v>0</v>
      </c>
      <c r="AA36" s="5">
        <f t="shared" si="8"/>
        <v>0</v>
      </c>
      <c r="AB36" s="5">
        <f t="shared" si="8"/>
        <v>0</v>
      </c>
      <c r="AC36" s="5">
        <f t="shared" si="8"/>
        <v>0</v>
      </c>
      <c r="AD36" s="8">
        <f t="shared" si="2"/>
        <v>0</v>
      </c>
      <c r="AE36" s="8">
        <f t="shared" si="2"/>
        <v>0</v>
      </c>
      <c r="AF36" s="8">
        <f t="shared" si="7"/>
        <v>0</v>
      </c>
      <c r="AG36" s="8">
        <f t="shared" si="7"/>
        <v>0</v>
      </c>
      <c r="AH36" s="8">
        <f t="shared" si="7"/>
        <v>0</v>
      </c>
      <c r="AI36" s="8">
        <f t="shared" si="7"/>
        <v>0</v>
      </c>
      <c r="AJ36" s="8">
        <f t="shared" si="7"/>
        <v>0</v>
      </c>
      <c r="AK36" s="8">
        <f t="shared" si="7"/>
        <v>0</v>
      </c>
      <c r="AL36" s="8">
        <f t="shared" si="7"/>
        <v>0</v>
      </c>
      <c r="AM36" s="8">
        <f t="shared" si="7"/>
        <v>0</v>
      </c>
      <c r="AN36" s="8">
        <f t="shared" si="7"/>
        <v>0</v>
      </c>
      <c r="AO36" s="8">
        <f t="shared" si="7"/>
        <v>0</v>
      </c>
      <c r="AP36" s="8">
        <f t="shared" si="7"/>
        <v>0</v>
      </c>
      <c r="AQ36" s="8">
        <f t="shared" si="7"/>
        <v>0</v>
      </c>
      <c r="AR36" s="8">
        <f t="shared" si="7"/>
        <v>0</v>
      </c>
      <c r="AS36" s="8">
        <f t="shared" si="7"/>
        <v>0</v>
      </c>
      <c r="AT36" s="8">
        <f t="shared" si="7"/>
        <v>0</v>
      </c>
      <c r="AU36" s="8">
        <f t="shared" si="7"/>
        <v>0</v>
      </c>
      <c r="AV36" s="8">
        <f t="shared" si="7"/>
        <v>0</v>
      </c>
      <c r="AW36" s="8">
        <f t="shared" si="7"/>
        <v>0</v>
      </c>
      <c r="AX36" s="8">
        <f t="shared" si="7"/>
        <v>0</v>
      </c>
      <c r="AY36" s="8">
        <f t="shared" si="7"/>
        <v>0</v>
      </c>
      <c r="AZ36" s="8">
        <f t="shared" si="7"/>
        <v>0</v>
      </c>
      <c r="BA36" s="8">
        <f t="shared" si="7"/>
        <v>0</v>
      </c>
      <c r="BB36" s="8">
        <f t="shared" si="4"/>
        <v>0</v>
      </c>
    </row>
    <row r="37" spans="1:54">
      <c r="A37" s="4" t="s">
        <v>6</v>
      </c>
      <c r="B37" s="4" t="s">
        <v>13</v>
      </c>
      <c r="C37" s="5" t="s">
        <v>71</v>
      </c>
      <c r="D37" s="5" t="s">
        <v>49</v>
      </c>
      <c r="E37" s="5" t="s">
        <v>36</v>
      </c>
      <c r="F37" s="8">
        <v>0</v>
      </c>
      <c r="G37" s="5" t="s">
        <v>34</v>
      </c>
      <c r="H37" s="8">
        <v>0</v>
      </c>
      <c r="I37" s="8" t="s">
        <v>45</v>
      </c>
      <c r="J37" s="13" t="str">
        <f>$D$10</f>
        <v>TBD1</v>
      </c>
      <c r="K37" s="13">
        <v>1</v>
      </c>
      <c r="L37" s="5">
        <f t="shared" si="5"/>
        <v>0</v>
      </c>
      <c r="M37" s="5">
        <f t="shared" si="5"/>
        <v>0</v>
      </c>
      <c r="N37" s="5">
        <f t="shared" si="5"/>
        <v>0</v>
      </c>
      <c r="O37" s="5">
        <f t="shared" si="5"/>
        <v>0</v>
      </c>
      <c r="P37" s="5">
        <f t="shared" si="9"/>
        <v>0</v>
      </c>
      <c r="Q37" s="5">
        <f t="shared" si="9"/>
        <v>0</v>
      </c>
      <c r="R37" s="5">
        <f t="shared" si="9"/>
        <v>0</v>
      </c>
      <c r="S37" s="5">
        <f t="shared" si="9"/>
        <v>0</v>
      </c>
      <c r="T37" s="5">
        <f t="shared" si="9"/>
        <v>0</v>
      </c>
      <c r="U37" s="5">
        <f t="shared" si="9"/>
        <v>0</v>
      </c>
      <c r="V37" s="5">
        <f t="shared" si="9"/>
        <v>0</v>
      </c>
      <c r="W37" s="5">
        <f t="shared" si="9"/>
        <v>0</v>
      </c>
      <c r="X37" s="5">
        <f t="shared" si="9"/>
        <v>0</v>
      </c>
      <c r="Y37" s="5">
        <f t="shared" si="8"/>
        <v>0</v>
      </c>
      <c r="Z37" s="5">
        <f t="shared" si="8"/>
        <v>0</v>
      </c>
      <c r="AA37" s="5">
        <f t="shared" si="8"/>
        <v>0</v>
      </c>
      <c r="AB37" s="5">
        <f t="shared" si="8"/>
        <v>0</v>
      </c>
      <c r="AC37" s="5">
        <f t="shared" si="8"/>
        <v>0</v>
      </c>
      <c r="AD37" s="8">
        <f t="shared" si="2"/>
        <v>0</v>
      </c>
      <c r="AE37" s="8">
        <f t="shared" si="2"/>
        <v>0</v>
      </c>
      <c r="AF37" s="8">
        <f t="shared" si="7"/>
        <v>0</v>
      </c>
      <c r="AG37" s="8">
        <f t="shared" si="7"/>
        <v>0</v>
      </c>
      <c r="AH37" s="8">
        <f t="shared" si="7"/>
        <v>0</v>
      </c>
      <c r="AI37" s="8">
        <f t="shared" si="7"/>
        <v>0</v>
      </c>
      <c r="AJ37" s="8">
        <f t="shared" si="7"/>
        <v>0</v>
      </c>
      <c r="AK37" s="8">
        <f t="shared" si="7"/>
        <v>0</v>
      </c>
      <c r="AL37" s="8">
        <f t="shared" si="7"/>
        <v>0</v>
      </c>
      <c r="AM37" s="8">
        <f t="shared" si="7"/>
        <v>0</v>
      </c>
      <c r="AN37" s="8">
        <f t="shared" si="7"/>
        <v>0</v>
      </c>
      <c r="AO37" s="8">
        <f t="shared" si="7"/>
        <v>0</v>
      </c>
      <c r="AP37" s="8">
        <f t="shared" si="7"/>
        <v>0</v>
      </c>
      <c r="AQ37" s="8">
        <f t="shared" si="7"/>
        <v>0</v>
      </c>
      <c r="AR37" s="8">
        <f t="shared" si="7"/>
        <v>0</v>
      </c>
      <c r="AS37" s="8">
        <f t="shared" si="7"/>
        <v>0</v>
      </c>
      <c r="AT37" s="8">
        <f t="shared" si="7"/>
        <v>0</v>
      </c>
      <c r="AU37" s="8">
        <f t="shared" si="7"/>
        <v>0</v>
      </c>
      <c r="AV37" s="8">
        <f t="shared" si="7"/>
        <v>0</v>
      </c>
      <c r="AW37" s="8">
        <f t="shared" si="7"/>
        <v>0</v>
      </c>
      <c r="AX37" s="8">
        <f t="shared" si="7"/>
        <v>0</v>
      </c>
      <c r="AY37" s="8">
        <f t="shared" si="7"/>
        <v>0</v>
      </c>
      <c r="AZ37" s="8">
        <f t="shared" si="7"/>
        <v>0</v>
      </c>
      <c r="BA37" s="8">
        <f t="shared" si="7"/>
        <v>0</v>
      </c>
      <c r="BB37" s="8">
        <f t="shared" si="4"/>
        <v>0</v>
      </c>
    </row>
    <row r="38" spans="1:54">
      <c r="A38" s="4"/>
      <c r="B38" s="4"/>
      <c r="L38" s="5">
        <f t="shared" si="5"/>
        <v>0</v>
      </c>
      <c r="M38" s="5">
        <f t="shared" si="5"/>
        <v>0</v>
      </c>
      <c r="N38" s="5">
        <f t="shared" si="5"/>
        <v>0</v>
      </c>
      <c r="O38" s="5">
        <f t="shared" si="5"/>
        <v>0</v>
      </c>
      <c r="P38" s="5">
        <f t="shared" si="9"/>
        <v>0</v>
      </c>
      <c r="Q38" s="5">
        <f t="shared" si="9"/>
        <v>0</v>
      </c>
      <c r="R38" s="5">
        <f t="shared" si="9"/>
        <v>0</v>
      </c>
      <c r="S38" s="5">
        <f t="shared" si="9"/>
        <v>0</v>
      </c>
      <c r="T38" s="5">
        <f t="shared" si="9"/>
        <v>0</v>
      </c>
      <c r="U38" s="5">
        <f t="shared" si="9"/>
        <v>0</v>
      </c>
      <c r="V38" s="5">
        <f t="shared" si="9"/>
        <v>0</v>
      </c>
      <c r="W38" s="5">
        <f t="shared" si="9"/>
        <v>0</v>
      </c>
      <c r="X38" s="5">
        <f t="shared" si="9"/>
        <v>0</v>
      </c>
      <c r="Y38" s="5">
        <f t="shared" si="8"/>
        <v>0</v>
      </c>
      <c r="Z38" s="5">
        <f t="shared" si="8"/>
        <v>0</v>
      </c>
      <c r="AA38" s="5">
        <f t="shared" si="8"/>
        <v>0</v>
      </c>
      <c r="AB38" s="5">
        <f t="shared" si="8"/>
        <v>0</v>
      </c>
      <c r="AC38" s="5">
        <f t="shared" si="8"/>
        <v>0</v>
      </c>
      <c r="AD38" s="8">
        <f t="shared" si="2"/>
        <v>0</v>
      </c>
      <c r="AE38" s="8">
        <f t="shared" si="2"/>
        <v>0</v>
      </c>
      <c r="AF38" s="8">
        <f t="shared" si="7"/>
        <v>0</v>
      </c>
      <c r="AG38" s="8">
        <f t="shared" si="7"/>
        <v>0</v>
      </c>
      <c r="AH38" s="8">
        <f t="shared" si="7"/>
        <v>0</v>
      </c>
      <c r="AI38" s="8">
        <f t="shared" si="7"/>
        <v>0</v>
      </c>
      <c r="AJ38" s="8">
        <f t="shared" si="7"/>
        <v>0</v>
      </c>
      <c r="AK38" s="8">
        <f t="shared" si="7"/>
        <v>0</v>
      </c>
      <c r="AL38" s="8">
        <f t="shared" si="7"/>
        <v>0</v>
      </c>
      <c r="AM38" s="8">
        <f t="shared" si="7"/>
        <v>0</v>
      </c>
      <c r="AN38" s="8">
        <f t="shared" si="7"/>
        <v>0</v>
      </c>
      <c r="AO38" s="8">
        <f t="shared" si="7"/>
        <v>0</v>
      </c>
      <c r="AP38" s="8">
        <f t="shared" si="7"/>
        <v>0</v>
      </c>
      <c r="AQ38" s="8">
        <f t="shared" si="7"/>
        <v>0</v>
      </c>
      <c r="AR38" s="8">
        <f t="shared" si="7"/>
        <v>0</v>
      </c>
      <c r="AS38" s="8">
        <f t="shared" si="7"/>
        <v>0</v>
      </c>
      <c r="AT38" s="8">
        <f t="shared" si="7"/>
        <v>0</v>
      </c>
      <c r="AU38" s="8">
        <f t="shared" si="7"/>
        <v>0</v>
      </c>
      <c r="AV38" s="8">
        <f t="shared" si="7"/>
        <v>0</v>
      </c>
      <c r="AW38" s="8">
        <f t="shared" si="7"/>
        <v>0</v>
      </c>
      <c r="AX38" s="8">
        <f t="shared" si="7"/>
        <v>0</v>
      </c>
      <c r="AY38" s="8">
        <f t="shared" si="7"/>
        <v>0</v>
      </c>
      <c r="AZ38" s="8">
        <f t="shared" si="7"/>
        <v>0</v>
      </c>
      <c r="BA38" s="8">
        <f t="shared" si="7"/>
        <v>0</v>
      </c>
      <c r="BB38" s="8">
        <f t="shared" si="4"/>
        <v>0</v>
      </c>
    </row>
    <row r="39" spans="1:54">
      <c r="A39" s="1" t="s">
        <v>7</v>
      </c>
      <c r="B39" s="1" t="s">
        <v>10</v>
      </c>
      <c r="C39" s="5" t="s">
        <v>72</v>
      </c>
      <c r="D39" s="5" t="s">
        <v>124</v>
      </c>
      <c r="E39" s="5" t="s">
        <v>132</v>
      </c>
      <c r="F39" s="5">
        <v>1</v>
      </c>
      <c r="G39" s="5" t="s">
        <v>134</v>
      </c>
      <c r="H39" s="5">
        <v>1</v>
      </c>
      <c r="I39" s="5" t="s">
        <v>130</v>
      </c>
      <c r="J39" s="5">
        <f>$D$8</f>
        <v>1.5</v>
      </c>
      <c r="K39" s="5">
        <v>1</v>
      </c>
      <c r="L39" s="5">
        <f t="shared" si="5"/>
        <v>1.5</v>
      </c>
      <c r="M39" s="5">
        <f t="shared" si="5"/>
        <v>0</v>
      </c>
      <c r="N39" s="5">
        <f t="shared" si="5"/>
        <v>0</v>
      </c>
      <c r="O39" s="5">
        <f t="shared" si="5"/>
        <v>0</v>
      </c>
      <c r="P39" s="5">
        <f t="shared" si="9"/>
        <v>1</v>
      </c>
      <c r="Q39" s="5">
        <f t="shared" si="9"/>
        <v>1</v>
      </c>
      <c r="R39" s="5">
        <f t="shared" si="9"/>
        <v>0</v>
      </c>
      <c r="S39" s="5">
        <f t="shared" si="9"/>
        <v>0</v>
      </c>
      <c r="T39" s="5">
        <f t="shared" si="9"/>
        <v>0</v>
      </c>
      <c r="U39" s="5">
        <f t="shared" si="9"/>
        <v>0</v>
      </c>
      <c r="V39" s="5">
        <f t="shared" si="9"/>
        <v>0</v>
      </c>
      <c r="W39" s="5">
        <f t="shared" si="9"/>
        <v>0</v>
      </c>
      <c r="X39" s="5">
        <f t="shared" si="9"/>
        <v>0</v>
      </c>
      <c r="Y39" s="5">
        <f t="shared" si="8"/>
        <v>0</v>
      </c>
      <c r="Z39" s="5">
        <f t="shared" si="8"/>
        <v>0</v>
      </c>
      <c r="AA39" s="5">
        <f t="shared" si="8"/>
        <v>0</v>
      </c>
      <c r="AB39" s="5">
        <f t="shared" si="8"/>
        <v>0</v>
      </c>
      <c r="AC39" s="5">
        <f t="shared" si="8"/>
        <v>0</v>
      </c>
      <c r="AD39" s="8">
        <f t="shared" si="2"/>
        <v>0</v>
      </c>
      <c r="AE39" s="8">
        <f t="shared" si="2"/>
        <v>0</v>
      </c>
      <c r="AF39" s="8">
        <f t="shared" si="7"/>
        <v>1</v>
      </c>
      <c r="AG39" s="8">
        <f t="shared" si="7"/>
        <v>0</v>
      </c>
      <c r="AH39" s="8">
        <f t="shared" si="7"/>
        <v>0</v>
      </c>
      <c r="AI39" s="8">
        <f t="shared" ref="AI39:BB54" si="10">IF($D39=AI$14,1,0)</f>
        <v>0</v>
      </c>
      <c r="AJ39" s="8">
        <f t="shared" si="10"/>
        <v>0</v>
      </c>
      <c r="AK39" s="8">
        <f t="shared" si="10"/>
        <v>0</v>
      </c>
      <c r="AL39" s="8">
        <f t="shared" si="10"/>
        <v>0</v>
      </c>
      <c r="AM39" s="8">
        <f t="shared" si="10"/>
        <v>0</v>
      </c>
      <c r="AN39" s="8">
        <f t="shared" si="10"/>
        <v>0</v>
      </c>
      <c r="AO39" s="8">
        <f t="shared" si="10"/>
        <v>0</v>
      </c>
      <c r="AP39" s="8">
        <f t="shared" si="10"/>
        <v>0</v>
      </c>
      <c r="AQ39" s="8">
        <f t="shared" si="10"/>
        <v>0</v>
      </c>
      <c r="AR39" s="8">
        <f t="shared" si="10"/>
        <v>0</v>
      </c>
      <c r="AS39" s="8">
        <f t="shared" si="10"/>
        <v>0</v>
      </c>
      <c r="AT39" s="8">
        <f t="shared" si="10"/>
        <v>0</v>
      </c>
      <c r="AU39" s="8">
        <f t="shared" si="10"/>
        <v>0</v>
      </c>
      <c r="AV39" s="8">
        <f t="shared" si="10"/>
        <v>0</v>
      </c>
      <c r="AW39" s="8">
        <f t="shared" si="10"/>
        <v>0</v>
      </c>
      <c r="AX39" s="8">
        <f t="shared" si="10"/>
        <v>0</v>
      </c>
      <c r="AY39" s="8">
        <f t="shared" si="10"/>
        <v>0</v>
      </c>
      <c r="AZ39" s="8">
        <f t="shared" si="10"/>
        <v>0</v>
      </c>
      <c r="BA39" s="8">
        <f t="shared" si="10"/>
        <v>0</v>
      </c>
      <c r="BB39" s="8">
        <f t="shared" si="10"/>
        <v>0</v>
      </c>
    </row>
    <row r="40" spans="1:54">
      <c r="A40" s="1" t="s">
        <v>7</v>
      </c>
      <c r="B40" s="1" t="s">
        <v>10</v>
      </c>
      <c r="C40" s="5" t="s">
        <v>113</v>
      </c>
      <c r="D40" s="5" t="s">
        <v>125</v>
      </c>
      <c r="E40" s="17" t="s">
        <v>133</v>
      </c>
      <c r="F40" s="5">
        <v>1</v>
      </c>
      <c r="G40" s="17" t="s">
        <v>133</v>
      </c>
      <c r="H40" s="5">
        <v>1</v>
      </c>
      <c r="I40" s="5" t="s">
        <v>130</v>
      </c>
      <c r="J40" s="5">
        <f>$D$9</f>
        <v>2</v>
      </c>
      <c r="K40" s="5">
        <v>1</v>
      </c>
      <c r="L40" s="5">
        <f t="shared" si="5"/>
        <v>2</v>
      </c>
      <c r="M40" s="5">
        <f t="shared" si="5"/>
        <v>0</v>
      </c>
      <c r="N40" s="5">
        <f t="shared" si="5"/>
        <v>0</v>
      </c>
      <c r="O40" s="5">
        <f t="shared" si="5"/>
        <v>0</v>
      </c>
      <c r="P40" s="5">
        <f t="shared" si="9"/>
        <v>0</v>
      </c>
      <c r="Q40" s="5">
        <f t="shared" si="9"/>
        <v>0</v>
      </c>
      <c r="R40" s="5">
        <f t="shared" si="9"/>
        <v>0</v>
      </c>
      <c r="S40" s="5">
        <f t="shared" si="9"/>
        <v>0</v>
      </c>
      <c r="T40" s="5">
        <f t="shared" si="9"/>
        <v>0</v>
      </c>
      <c r="U40" s="5">
        <f t="shared" si="9"/>
        <v>0</v>
      </c>
      <c r="V40" s="5">
        <f t="shared" si="9"/>
        <v>0</v>
      </c>
      <c r="W40" s="5">
        <f t="shared" si="9"/>
        <v>0</v>
      </c>
      <c r="X40" s="5">
        <f t="shared" si="9"/>
        <v>0</v>
      </c>
      <c r="Y40" s="5">
        <f t="shared" si="8"/>
        <v>0</v>
      </c>
      <c r="Z40" s="5">
        <f t="shared" si="8"/>
        <v>0</v>
      </c>
      <c r="AA40" s="5">
        <f t="shared" si="8"/>
        <v>0</v>
      </c>
      <c r="AB40" s="5">
        <f t="shared" si="8"/>
        <v>0</v>
      </c>
      <c r="AC40" s="5">
        <f t="shared" si="8"/>
        <v>0</v>
      </c>
      <c r="AD40" s="8">
        <f t="shared" si="2"/>
        <v>0</v>
      </c>
      <c r="AE40" s="8">
        <f t="shared" ref="AE40:AZ46" si="11">IF($D40=AE$14,1,0)</f>
        <v>0</v>
      </c>
      <c r="AF40" s="8">
        <f t="shared" si="11"/>
        <v>0</v>
      </c>
      <c r="AG40" s="8">
        <f t="shared" si="11"/>
        <v>0</v>
      </c>
      <c r="AH40" s="8">
        <f t="shared" si="11"/>
        <v>0</v>
      </c>
      <c r="AI40" s="8">
        <f t="shared" si="11"/>
        <v>0</v>
      </c>
      <c r="AJ40" s="8">
        <f t="shared" si="11"/>
        <v>0</v>
      </c>
      <c r="AK40" s="8">
        <f t="shared" si="11"/>
        <v>0</v>
      </c>
      <c r="AL40" s="8">
        <f t="shared" si="11"/>
        <v>0</v>
      </c>
      <c r="AM40" s="8">
        <f t="shared" si="11"/>
        <v>0</v>
      </c>
      <c r="AN40" s="8">
        <f t="shared" si="11"/>
        <v>0</v>
      </c>
      <c r="AO40" s="8">
        <f t="shared" si="11"/>
        <v>0</v>
      </c>
      <c r="AP40" s="8">
        <f t="shared" si="11"/>
        <v>0</v>
      </c>
      <c r="AQ40" s="8">
        <f t="shared" si="11"/>
        <v>0</v>
      </c>
      <c r="AR40" s="8">
        <f t="shared" si="11"/>
        <v>0</v>
      </c>
      <c r="AS40" s="8">
        <f t="shared" si="11"/>
        <v>0</v>
      </c>
      <c r="AT40" s="8">
        <f t="shared" si="11"/>
        <v>0</v>
      </c>
      <c r="AU40" s="8">
        <f t="shared" si="11"/>
        <v>0</v>
      </c>
      <c r="AV40" s="8">
        <f t="shared" si="11"/>
        <v>0</v>
      </c>
      <c r="AW40" s="8">
        <f t="shared" si="11"/>
        <v>1</v>
      </c>
      <c r="AX40" s="8">
        <f t="shared" si="11"/>
        <v>0</v>
      </c>
      <c r="AY40" s="8">
        <f t="shared" si="11"/>
        <v>0</v>
      </c>
      <c r="AZ40" s="8">
        <f t="shared" si="11"/>
        <v>0</v>
      </c>
      <c r="BA40" s="8">
        <f t="shared" si="10"/>
        <v>0</v>
      </c>
      <c r="BB40" s="8">
        <f t="shared" si="10"/>
        <v>0</v>
      </c>
    </row>
    <row r="41" spans="1:54">
      <c r="A41" s="1" t="s">
        <v>7</v>
      </c>
      <c r="B41" s="1" t="s">
        <v>10</v>
      </c>
      <c r="C41" s="5" t="s">
        <v>74</v>
      </c>
      <c r="D41" s="5" t="s">
        <v>19</v>
      </c>
      <c r="E41" s="5" t="s">
        <v>34</v>
      </c>
      <c r="F41" s="8">
        <v>0</v>
      </c>
      <c r="G41" s="5" t="s">
        <v>34</v>
      </c>
      <c r="H41" s="8">
        <v>0</v>
      </c>
      <c r="I41" s="8" t="s">
        <v>45</v>
      </c>
      <c r="J41" s="8" t="s">
        <v>45</v>
      </c>
      <c r="K41" s="8">
        <v>1</v>
      </c>
      <c r="L41" s="5">
        <f t="shared" si="5"/>
        <v>0</v>
      </c>
      <c r="M41" s="5">
        <f t="shared" si="5"/>
        <v>0</v>
      </c>
      <c r="N41" s="5">
        <f t="shared" si="5"/>
        <v>0</v>
      </c>
      <c r="O41" s="5">
        <f t="shared" si="5"/>
        <v>0</v>
      </c>
      <c r="P41" s="5">
        <f t="shared" si="9"/>
        <v>0</v>
      </c>
      <c r="Q41" s="5">
        <f t="shared" si="9"/>
        <v>0</v>
      </c>
      <c r="R41" s="5">
        <f t="shared" si="9"/>
        <v>0</v>
      </c>
      <c r="S41" s="5">
        <f t="shared" si="9"/>
        <v>0</v>
      </c>
      <c r="T41" s="5">
        <f t="shared" si="9"/>
        <v>0</v>
      </c>
      <c r="U41" s="5">
        <f t="shared" si="9"/>
        <v>0</v>
      </c>
      <c r="V41" s="5">
        <f t="shared" si="9"/>
        <v>0</v>
      </c>
      <c r="W41" s="5">
        <f t="shared" si="9"/>
        <v>0</v>
      </c>
      <c r="X41" s="5">
        <f t="shared" si="9"/>
        <v>0</v>
      </c>
      <c r="Y41" s="5">
        <f t="shared" si="8"/>
        <v>0</v>
      </c>
      <c r="Z41" s="5">
        <f t="shared" si="8"/>
        <v>0</v>
      </c>
      <c r="AA41" s="5">
        <f t="shared" si="8"/>
        <v>0</v>
      </c>
      <c r="AB41" s="5">
        <f t="shared" si="8"/>
        <v>0</v>
      </c>
      <c r="AC41" s="5">
        <f t="shared" si="8"/>
        <v>0</v>
      </c>
      <c r="AD41" s="8">
        <f t="shared" si="2"/>
        <v>1</v>
      </c>
      <c r="AE41" s="8">
        <f t="shared" si="11"/>
        <v>0</v>
      </c>
      <c r="AF41" s="8">
        <f t="shared" ref="AF41:BA53" si="12">IF($D41=AF$14,1,0)</f>
        <v>0</v>
      </c>
      <c r="AG41" s="8">
        <f t="shared" si="12"/>
        <v>0</v>
      </c>
      <c r="AH41" s="8">
        <f t="shared" si="12"/>
        <v>0</v>
      </c>
      <c r="AI41" s="8">
        <f t="shared" si="12"/>
        <v>0</v>
      </c>
      <c r="AJ41" s="8">
        <f t="shared" si="12"/>
        <v>0</v>
      </c>
      <c r="AK41" s="8">
        <f t="shared" si="12"/>
        <v>0</v>
      </c>
      <c r="AL41" s="8">
        <f t="shared" si="12"/>
        <v>0</v>
      </c>
      <c r="AM41" s="8">
        <f t="shared" si="12"/>
        <v>0</v>
      </c>
      <c r="AN41" s="8">
        <f t="shared" si="12"/>
        <v>0</v>
      </c>
      <c r="AO41" s="8">
        <f t="shared" si="12"/>
        <v>0</v>
      </c>
      <c r="AP41" s="8">
        <f t="shared" si="12"/>
        <v>0</v>
      </c>
      <c r="AQ41" s="8">
        <f t="shared" si="12"/>
        <v>0</v>
      </c>
      <c r="AR41" s="8">
        <f t="shared" si="12"/>
        <v>0</v>
      </c>
      <c r="AS41" s="8">
        <f t="shared" si="12"/>
        <v>0</v>
      </c>
      <c r="AT41" s="8">
        <f t="shared" si="12"/>
        <v>0</v>
      </c>
      <c r="AU41" s="8">
        <f t="shared" si="12"/>
        <v>0</v>
      </c>
      <c r="AV41" s="8">
        <f t="shared" si="12"/>
        <v>0</v>
      </c>
      <c r="AW41" s="8">
        <f t="shared" si="12"/>
        <v>0</v>
      </c>
      <c r="AX41" s="8">
        <f t="shared" si="12"/>
        <v>0</v>
      </c>
      <c r="AY41" s="8">
        <f t="shared" si="12"/>
        <v>0</v>
      </c>
      <c r="AZ41" s="8">
        <f t="shared" si="12"/>
        <v>0</v>
      </c>
      <c r="BA41" s="8">
        <f t="shared" si="12"/>
        <v>0</v>
      </c>
      <c r="BB41" s="8">
        <f t="shared" si="10"/>
        <v>0</v>
      </c>
    </row>
    <row r="42" spans="1:54">
      <c r="A42" s="1" t="s">
        <v>7</v>
      </c>
      <c r="B42" s="1" t="s">
        <v>10</v>
      </c>
      <c r="C42" s="5" t="s">
        <v>73</v>
      </c>
      <c r="D42" s="5" t="s">
        <v>23</v>
      </c>
      <c r="E42" s="5" t="s">
        <v>37</v>
      </c>
      <c r="F42" s="8">
        <v>1</v>
      </c>
      <c r="G42" s="5" t="s">
        <v>35</v>
      </c>
      <c r="H42" s="8">
        <v>1</v>
      </c>
      <c r="I42" s="5" t="s">
        <v>4</v>
      </c>
      <c r="J42" s="5">
        <f>$D$12</f>
        <v>0.1</v>
      </c>
      <c r="K42" s="8">
        <v>1</v>
      </c>
      <c r="L42" s="5">
        <f t="shared" si="5"/>
        <v>0</v>
      </c>
      <c r="M42" s="5">
        <f t="shared" si="5"/>
        <v>0</v>
      </c>
      <c r="N42" s="5">
        <f t="shared" si="5"/>
        <v>0.1</v>
      </c>
      <c r="O42" s="5">
        <f t="shared" si="5"/>
        <v>0</v>
      </c>
      <c r="P42" s="5">
        <f t="shared" si="9"/>
        <v>0</v>
      </c>
      <c r="Q42" s="5">
        <f t="shared" si="9"/>
        <v>0</v>
      </c>
      <c r="R42" s="5">
        <f t="shared" si="9"/>
        <v>0</v>
      </c>
      <c r="S42" s="5">
        <f t="shared" si="9"/>
        <v>0</v>
      </c>
      <c r="T42" s="5">
        <f t="shared" si="9"/>
        <v>0</v>
      </c>
      <c r="U42" s="5">
        <f t="shared" si="9"/>
        <v>1</v>
      </c>
      <c r="V42" s="5">
        <f t="shared" si="9"/>
        <v>1</v>
      </c>
      <c r="W42" s="5">
        <f t="shared" si="9"/>
        <v>0</v>
      </c>
      <c r="X42" s="5">
        <f t="shared" si="9"/>
        <v>0</v>
      </c>
      <c r="Y42" s="5">
        <f t="shared" si="8"/>
        <v>0</v>
      </c>
      <c r="Z42" s="5">
        <f t="shared" si="8"/>
        <v>0</v>
      </c>
      <c r="AA42" s="5">
        <f t="shared" si="8"/>
        <v>0</v>
      </c>
      <c r="AB42" s="5">
        <f t="shared" si="8"/>
        <v>0</v>
      </c>
      <c r="AC42" s="5">
        <f t="shared" si="8"/>
        <v>0</v>
      </c>
      <c r="AD42" s="8">
        <f t="shared" si="2"/>
        <v>0</v>
      </c>
      <c r="AE42" s="8">
        <f t="shared" si="11"/>
        <v>0</v>
      </c>
      <c r="AF42" s="8">
        <f t="shared" si="12"/>
        <v>0</v>
      </c>
      <c r="AG42" s="8">
        <f t="shared" si="12"/>
        <v>0</v>
      </c>
      <c r="AH42" s="8">
        <f t="shared" si="12"/>
        <v>0</v>
      </c>
      <c r="AI42" s="8">
        <f t="shared" si="12"/>
        <v>0</v>
      </c>
      <c r="AJ42" s="8">
        <f t="shared" si="12"/>
        <v>0</v>
      </c>
      <c r="AK42" s="8">
        <f t="shared" si="12"/>
        <v>0</v>
      </c>
      <c r="AL42" s="8">
        <f t="shared" si="12"/>
        <v>0</v>
      </c>
      <c r="AM42" s="8">
        <f t="shared" si="12"/>
        <v>0</v>
      </c>
      <c r="AN42" s="8">
        <f t="shared" si="12"/>
        <v>0</v>
      </c>
      <c r="AO42" s="8">
        <f t="shared" si="12"/>
        <v>0</v>
      </c>
      <c r="AP42" s="8">
        <f t="shared" si="12"/>
        <v>0</v>
      </c>
      <c r="AQ42" s="8">
        <f t="shared" si="12"/>
        <v>0</v>
      </c>
      <c r="AR42" s="8">
        <f t="shared" si="12"/>
        <v>0</v>
      </c>
      <c r="AS42" s="8">
        <f t="shared" si="12"/>
        <v>0</v>
      </c>
      <c r="AT42" s="8">
        <f t="shared" si="12"/>
        <v>0</v>
      </c>
      <c r="AU42" s="8">
        <f t="shared" si="12"/>
        <v>0</v>
      </c>
      <c r="AV42" s="8">
        <f t="shared" si="12"/>
        <v>0</v>
      </c>
      <c r="AW42" s="8">
        <f t="shared" si="12"/>
        <v>0</v>
      </c>
      <c r="AX42" s="8">
        <f t="shared" si="12"/>
        <v>0</v>
      </c>
      <c r="AY42" s="8">
        <f t="shared" si="12"/>
        <v>0</v>
      </c>
      <c r="AZ42" s="8">
        <f t="shared" si="12"/>
        <v>0</v>
      </c>
      <c r="BA42" s="8">
        <f t="shared" si="12"/>
        <v>0</v>
      </c>
      <c r="BB42" s="8">
        <f t="shared" si="10"/>
        <v>0</v>
      </c>
    </row>
    <row r="43" spans="1:54">
      <c r="A43" s="1" t="s">
        <v>7</v>
      </c>
      <c r="B43" s="1" t="s">
        <v>10</v>
      </c>
      <c r="C43" s="5" t="s">
        <v>75</v>
      </c>
      <c r="D43" s="5" t="s">
        <v>49</v>
      </c>
      <c r="E43" s="5" t="s">
        <v>36</v>
      </c>
      <c r="F43" s="8">
        <v>0</v>
      </c>
      <c r="G43" s="5" t="s">
        <v>34</v>
      </c>
      <c r="H43" s="8">
        <v>0</v>
      </c>
      <c r="I43" s="8" t="s">
        <v>45</v>
      </c>
      <c r="J43" s="13" t="str">
        <f>$D$10</f>
        <v>TBD1</v>
      </c>
      <c r="K43" s="13">
        <v>1</v>
      </c>
      <c r="L43" s="5">
        <f t="shared" si="5"/>
        <v>0</v>
      </c>
      <c r="M43" s="5">
        <f t="shared" si="5"/>
        <v>0</v>
      </c>
      <c r="N43" s="5">
        <f t="shared" si="5"/>
        <v>0</v>
      </c>
      <c r="O43" s="5">
        <f t="shared" si="5"/>
        <v>0</v>
      </c>
      <c r="P43" s="5">
        <f t="shared" si="9"/>
        <v>0</v>
      </c>
      <c r="Q43" s="5">
        <f t="shared" si="9"/>
        <v>0</v>
      </c>
      <c r="R43" s="5">
        <f t="shared" si="9"/>
        <v>0</v>
      </c>
      <c r="S43" s="5">
        <f t="shared" si="9"/>
        <v>0</v>
      </c>
      <c r="T43" s="5">
        <f t="shared" si="9"/>
        <v>0</v>
      </c>
      <c r="U43" s="5">
        <f t="shared" si="9"/>
        <v>0</v>
      </c>
      <c r="V43" s="5">
        <f t="shared" si="9"/>
        <v>0</v>
      </c>
      <c r="W43" s="5">
        <f t="shared" si="9"/>
        <v>0</v>
      </c>
      <c r="X43" s="5">
        <f t="shared" si="9"/>
        <v>0</v>
      </c>
      <c r="Y43" s="5">
        <f t="shared" si="8"/>
        <v>0</v>
      </c>
      <c r="Z43" s="5">
        <f t="shared" si="8"/>
        <v>0</v>
      </c>
      <c r="AA43" s="5">
        <f t="shared" si="8"/>
        <v>0</v>
      </c>
      <c r="AB43" s="5">
        <f t="shared" si="8"/>
        <v>0</v>
      </c>
      <c r="AC43" s="5">
        <f t="shared" si="8"/>
        <v>0</v>
      </c>
      <c r="AD43" s="8">
        <f t="shared" si="2"/>
        <v>0</v>
      </c>
      <c r="AE43" s="8">
        <f t="shared" si="11"/>
        <v>0</v>
      </c>
      <c r="AF43" s="8">
        <f t="shared" si="12"/>
        <v>0</v>
      </c>
      <c r="AG43" s="8">
        <f t="shared" si="12"/>
        <v>0</v>
      </c>
      <c r="AH43" s="8">
        <f t="shared" si="12"/>
        <v>0</v>
      </c>
      <c r="AI43" s="8">
        <f t="shared" si="12"/>
        <v>0</v>
      </c>
      <c r="AJ43" s="8">
        <f t="shared" si="12"/>
        <v>0</v>
      </c>
      <c r="AK43" s="8">
        <f t="shared" si="12"/>
        <v>0</v>
      </c>
      <c r="AL43" s="8">
        <f t="shared" si="12"/>
        <v>0</v>
      </c>
      <c r="AM43" s="8">
        <f t="shared" si="12"/>
        <v>0</v>
      </c>
      <c r="AN43" s="8">
        <f t="shared" si="12"/>
        <v>0</v>
      </c>
      <c r="AO43" s="8">
        <f t="shared" si="12"/>
        <v>0</v>
      </c>
      <c r="AP43" s="8">
        <f t="shared" si="12"/>
        <v>0</v>
      </c>
      <c r="AQ43" s="8">
        <f t="shared" si="12"/>
        <v>0</v>
      </c>
      <c r="AR43" s="8">
        <f t="shared" si="12"/>
        <v>0</v>
      </c>
      <c r="AS43" s="8">
        <f t="shared" si="12"/>
        <v>0</v>
      </c>
      <c r="AT43" s="8">
        <f t="shared" si="12"/>
        <v>0</v>
      </c>
      <c r="AU43" s="8">
        <f t="shared" si="12"/>
        <v>0</v>
      </c>
      <c r="AV43" s="8">
        <f t="shared" si="12"/>
        <v>0</v>
      </c>
      <c r="AW43" s="8">
        <f t="shared" si="12"/>
        <v>0</v>
      </c>
      <c r="AX43" s="8">
        <f t="shared" si="12"/>
        <v>0</v>
      </c>
      <c r="AY43" s="8">
        <f t="shared" si="12"/>
        <v>0</v>
      </c>
      <c r="AZ43" s="8">
        <f t="shared" si="12"/>
        <v>0</v>
      </c>
      <c r="BA43" s="8">
        <f t="shared" si="12"/>
        <v>0</v>
      </c>
      <c r="BB43" s="8">
        <f t="shared" si="10"/>
        <v>0</v>
      </c>
    </row>
    <row r="44" spans="1:54">
      <c r="A44" s="1"/>
      <c r="B44" s="1"/>
      <c r="L44" s="5">
        <f t="shared" si="5"/>
        <v>0</v>
      </c>
      <c r="M44" s="5">
        <f t="shared" si="5"/>
        <v>0</v>
      </c>
      <c r="N44" s="5">
        <f t="shared" si="5"/>
        <v>0</v>
      </c>
      <c r="O44" s="5">
        <f t="shared" si="5"/>
        <v>0</v>
      </c>
      <c r="P44" s="5">
        <f t="shared" si="9"/>
        <v>0</v>
      </c>
      <c r="Q44" s="5">
        <f t="shared" si="9"/>
        <v>0</v>
      </c>
      <c r="R44" s="5">
        <f t="shared" si="9"/>
        <v>0</v>
      </c>
      <c r="S44" s="5">
        <f t="shared" si="9"/>
        <v>0</v>
      </c>
      <c r="T44" s="5">
        <f t="shared" si="9"/>
        <v>0</v>
      </c>
      <c r="U44" s="5">
        <f t="shared" si="9"/>
        <v>0</v>
      </c>
      <c r="V44" s="5">
        <f t="shared" si="9"/>
        <v>0</v>
      </c>
      <c r="W44" s="5">
        <f t="shared" si="9"/>
        <v>0</v>
      </c>
      <c r="X44" s="5">
        <f t="shared" si="9"/>
        <v>0</v>
      </c>
      <c r="Y44" s="5">
        <f t="shared" si="8"/>
        <v>0</v>
      </c>
      <c r="Z44" s="5">
        <f t="shared" si="8"/>
        <v>0</v>
      </c>
      <c r="AA44" s="5">
        <f t="shared" si="8"/>
        <v>0</v>
      </c>
      <c r="AB44" s="5">
        <f t="shared" si="8"/>
        <v>0</v>
      </c>
      <c r="AC44" s="5">
        <f t="shared" si="8"/>
        <v>0</v>
      </c>
      <c r="AD44" s="8">
        <f t="shared" si="2"/>
        <v>0</v>
      </c>
      <c r="AE44" s="8">
        <f t="shared" si="11"/>
        <v>0</v>
      </c>
      <c r="AF44" s="8">
        <f t="shared" si="12"/>
        <v>0</v>
      </c>
      <c r="AG44" s="8">
        <f t="shared" si="12"/>
        <v>0</v>
      </c>
      <c r="AH44" s="8">
        <f t="shared" si="12"/>
        <v>0</v>
      </c>
      <c r="AI44" s="8">
        <f t="shared" si="12"/>
        <v>0</v>
      </c>
      <c r="AJ44" s="8">
        <f t="shared" si="12"/>
        <v>0</v>
      </c>
      <c r="AK44" s="8">
        <f t="shared" si="12"/>
        <v>0</v>
      </c>
      <c r="AL44" s="8">
        <f t="shared" si="12"/>
        <v>0</v>
      </c>
      <c r="AM44" s="8">
        <f t="shared" si="12"/>
        <v>0</v>
      </c>
      <c r="AN44" s="8">
        <f t="shared" si="12"/>
        <v>0</v>
      </c>
      <c r="AO44" s="8">
        <f t="shared" si="12"/>
        <v>0</v>
      </c>
      <c r="AP44" s="8">
        <f t="shared" si="12"/>
        <v>0</v>
      </c>
      <c r="AQ44" s="8">
        <f t="shared" si="12"/>
        <v>0</v>
      </c>
      <c r="AR44" s="8">
        <f t="shared" si="12"/>
        <v>0</v>
      </c>
      <c r="AS44" s="8">
        <f t="shared" si="12"/>
        <v>0</v>
      </c>
      <c r="AT44" s="8">
        <f t="shared" si="12"/>
        <v>0</v>
      </c>
      <c r="AU44" s="8">
        <f t="shared" si="12"/>
        <v>0</v>
      </c>
      <c r="AV44" s="8">
        <f t="shared" si="12"/>
        <v>0</v>
      </c>
      <c r="AW44" s="8">
        <f t="shared" si="12"/>
        <v>0</v>
      </c>
      <c r="AX44" s="8">
        <f t="shared" si="12"/>
        <v>0</v>
      </c>
      <c r="AY44" s="8">
        <f t="shared" si="12"/>
        <v>0</v>
      </c>
      <c r="AZ44" s="8">
        <f t="shared" si="12"/>
        <v>0</v>
      </c>
      <c r="BA44" s="8">
        <f t="shared" si="12"/>
        <v>0</v>
      </c>
      <c r="BB44" s="8">
        <f t="shared" si="10"/>
        <v>0</v>
      </c>
    </row>
    <row r="45" spans="1:54">
      <c r="A45" s="1" t="s">
        <v>7</v>
      </c>
      <c r="B45" s="1" t="s">
        <v>11</v>
      </c>
      <c r="C45" s="5" t="s">
        <v>76</v>
      </c>
      <c r="D45" s="5" t="s">
        <v>124</v>
      </c>
      <c r="E45" s="5" t="s">
        <v>132</v>
      </c>
      <c r="F45" s="5">
        <v>1</v>
      </c>
      <c r="G45" s="5" t="s">
        <v>134</v>
      </c>
      <c r="H45" s="5">
        <v>1</v>
      </c>
      <c r="I45" s="5" t="s">
        <v>130</v>
      </c>
      <c r="J45" s="5">
        <f>$D$8</f>
        <v>1.5</v>
      </c>
      <c r="K45" s="5">
        <v>1</v>
      </c>
      <c r="L45" s="5">
        <f t="shared" si="5"/>
        <v>1.5</v>
      </c>
      <c r="M45" s="5">
        <f t="shared" si="5"/>
        <v>0</v>
      </c>
      <c r="N45" s="5">
        <f t="shared" si="5"/>
        <v>0</v>
      </c>
      <c r="O45" s="5">
        <f t="shared" si="5"/>
        <v>0</v>
      </c>
      <c r="P45" s="5">
        <f t="shared" si="9"/>
        <v>1</v>
      </c>
      <c r="Q45" s="5">
        <f t="shared" si="9"/>
        <v>1</v>
      </c>
      <c r="R45" s="5">
        <f t="shared" si="9"/>
        <v>0</v>
      </c>
      <c r="S45" s="5">
        <f t="shared" si="9"/>
        <v>0</v>
      </c>
      <c r="T45" s="5">
        <f t="shared" si="9"/>
        <v>0</v>
      </c>
      <c r="U45" s="5">
        <f t="shared" si="9"/>
        <v>0</v>
      </c>
      <c r="V45" s="5">
        <f t="shared" si="9"/>
        <v>0</v>
      </c>
      <c r="W45" s="5">
        <f t="shared" si="9"/>
        <v>0</v>
      </c>
      <c r="X45" s="5">
        <f t="shared" si="9"/>
        <v>0</v>
      </c>
      <c r="Y45" s="5">
        <f t="shared" si="8"/>
        <v>0</v>
      </c>
      <c r="Z45" s="5">
        <f t="shared" si="8"/>
        <v>0</v>
      </c>
      <c r="AA45" s="5">
        <f t="shared" si="8"/>
        <v>0</v>
      </c>
      <c r="AB45" s="5">
        <f t="shared" si="8"/>
        <v>0</v>
      </c>
      <c r="AC45" s="5">
        <f t="shared" si="8"/>
        <v>0</v>
      </c>
      <c r="AD45" s="8">
        <f t="shared" si="2"/>
        <v>0</v>
      </c>
      <c r="AE45" s="8">
        <f t="shared" si="11"/>
        <v>0</v>
      </c>
      <c r="AF45" s="8">
        <f t="shared" si="12"/>
        <v>1</v>
      </c>
      <c r="AG45" s="8">
        <f t="shared" si="12"/>
        <v>0</v>
      </c>
      <c r="AH45" s="8">
        <f t="shared" si="12"/>
        <v>0</v>
      </c>
      <c r="AI45" s="8">
        <f t="shared" si="12"/>
        <v>0</v>
      </c>
      <c r="AJ45" s="8">
        <f t="shared" si="12"/>
        <v>0</v>
      </c>
      <c r="AK45" s="8">
        <f t="shared" si="12"/>
        <v>0</v>
      </c>
      <c r="AL45" s="8">
        <f t="shared" si="12"/>
        <v>0</v>
      </c>
      <c r="AM45" s="8">
        <f t="shared" si="12"/>
        <v>0</v>
      </c>
      <c r="AN45" s="8">
        <f t="shared" si="12"/>
        <v>0</v>
      </c>
      <c r="AO45" s="8">
        <f t="shared" si="12"/>
        <v>0</v>
      </c>
      <c r="AP45" s="8">
        <f t="shared" si="12"/>
        <v>0</v>
      </c>
      <c r="AQ45" s="8">
        <f t="shared" si="12"/>
        <v>0</v>
      </c>
      <c r="AR45" s="8">
        <f t="shared" si="12"/>
        <v>0</v>
      </c>
      <c r="AS45" s="8">
        <f t="shared" si="12"/>
        <v>0</v>
      </c>
      <c r="AT45" s="8">
        <f t="shared" si="12"/>
        <v>0</v>
      </c>
      <c r="AU45" s="8">
        <f t="shared" si="12"/>
        <v>0</v>
      </c>
      <c r="AV45" s="8">
        <f t="shared" si="12"/>
        <v>0</v>
      </c>
      <c r="AW45" s="8">
        <f t="shared" si="12"/>
        <v>0</v>
      </c>
      <c r="AX45" s="8">
        <f t="shared" si="12"/>
        <v>0</v>
      </c>
      <c r="AY45" s="8">
        <f t="shared" si="12"/>
        <v>0</v>
      </c>
      <c r="AZ45" s="8">
        <f t="shared" si="12"/>
        <v>0</v>
      </c>
      <c r="BA45" s="8">
        <f t="shared" si="12"/>
        <v>0</v>
      </c>
      <c r="BB45" s="8">
        <f t="shared" si="10"/>
        <v>0</v>
      </c>
    </row>
    <row r="46" spans="1:54">
      <c r="A46" s="1" t="s">
        <v>7</v>
      </c>
      <c r="B46" s="1" t="s">
        <v>11</v>
      </c>
      <c r="C46" s="5" t="s">
        <v>108</v>
      </c>
      <c r="D46" s="5" t="s">
        <v>125</v>
      </c>
      <c r="E46" s="17" t="s">
        <v>133</v>
      </c>
      <c r="F46" s="5">
        <v>1</v>
      </c>
      <c r="G46" s="17" t="s">
        <v>133</v>
      </c>
      <c r="H46" s="5">
        <v>1</v>
      </c>
      <c r="I46" s="5" t="s">
        <v>130</v>
      </c>
      <c r="J46" s="5">
        <f>$D$9</f>
        <v>2</v>
      </c>
      <c r="K46" s="5">
        <v>1</v>
      </c>
      <c r="L46" s="5">
        <f t="shared" si="5"/>
        <v>2</v>
      </c>
      <c r="M46" s="5">
        <f t="shared" si="5"/>
        <v>0</v>
      </c>
      <c r="N46" s="5">
        <f t="shared" si="5"/>
        <v>0</v>
      </c>
      <c r="O46" s="5">
        <f t="shared" si="5"/>
        <v>0</v>
      </c>
      <c r="P46" s="5">
        <f t="shared" si="9"/>
        <v>0</v>
      </c>
      <c r="Q46" s="5">
        <f t="shared" si="9"/>
        <v>0</v>
      </c>
      <c r="R46" s="5">
        <f t="shared" si="9"/>
        <v>0</v>
      </c>
      <c r="S46" s="5">
        <f t="shared" si="9"/>
        <v>0</v>
      </c>
      <c r="T46" s="5">
        <f t="shared" si="9"/>
        <v>0</v>
      </c>
      <c r="U46" s="5">
        <f t="shared" si="9"/>
        <v>0</v>
      </c>
      <c r="V46" s="5">
        <f t="shared" si="9"/>
        <v>0</v>
      </c>
      <c r="W46" s="5">
        <f t="shared" si="9"/>
        <v>0</v>
      </c>
      <c r="X46" s="5">
        <f t="shared" si="9"/>
        <v>0</v>
      </c>
      <c r="Y46" s="5">
        <f t="shared" si="8"/>
        <v>0</v>
      </c>
      <c r="Z46" s="5">
        <f t="shared" si="8"/>
        <v>0</v>
      </c>
      <c r="AA46" s="5">
        <f t="shared" si="8"/>
        <v>0</v>
      </c>
      <c r="AB46" s="5">
        <f t="shared" si="8"/>
        <v>0</v>
      </c>
      <c r="AC46" s="5">
        <f t="shared" si="8"/>
        <v>0</v>
      </c>
      <c r="AD46" s="8">
        <f t="shared" si="2"/>
        <v>0</v>
      </c>
      <c r="AE46" s="8">
        <f t="shared" si="11"/>
        <v>0</v>
      </c>
      <c r="AF46" s="8">
        <f t="shared" si="12"/>
        <v>0</v>
      </c>
      <c r="AG46" s="8">
        <f t="shared" si="12"/>
        <v>0</v>
      </c>
      <c r="AH46" s="8">
        <f t="shared" si="12"/>
        <v>0</v>
      </c>
      <c r="AI46" s="8">
        <f t="shared" si="12"/>
        <v>0</v>
      </c>
      <c r="AJ46" s="8">
        <f t="shared" si="12"/>
        <v>0</v>
      </c>
      <c r="AK46" s="8">
        <f t="shared" si="12"/>
        <v>0</v>
      </c>
      <c r="AL46" s="8">
        <f t="shared" si="12"/>
        <v>0</v>
      </c>
      <c r="AM46" s="8">
        <f t="shared" si="12"/>
        <v>0</v>
      </c>
      <c r="AN46" s="8">
        <f t="shared" si="12"/>
        <v>0</v>
      </c>
      <c r="AO46" s="8">
        <f t="shared" si="12"/>
        <v>0</v>
      </c>
      <c r="AP46" s="8">
        <f t="shared" si="12"/>
        <v>0</v>
      </c>
      <c r="AQ46" s="8">
        <f t="shared" si="12"/>
        <v>0</v>
      </c>
      <c r="AR46" s="8">
        <f t="shared" si="12"/>
        <v>0</v>
      </c>
      <c r="AS46" s="8">
        <f t="shared" si="12"/>
        <v>0</v>
      </c>
      <c r="AT46" s="8">
        <f t="shared" si="12"/>
        <v>0</v>
      </c>
      <c r="AU46" s="8">
        <f t="shared" si="12"/>
        <v>0</v>
      </c>
      <c r="AV46" s="8">
        <f t="shared" si="12"/>
        <v>0</v>
      </c>
      <c r="AW46" s="8">
        <f t="shared" si="12"/>
        <v>1</v>
      </c>
      <c r="AX46" s="8">
        <f t="shared" si="12"/>
        <v>0</v>
      </c>
      <c r="AY46" s="8">
        <f t="shared" si="12"/>
        <v>0</v>
      </c>
      <c r="AZ46" s="8">
        <f t="shared" si="12"/>
        <v>0</v>
      </c>
      <c r="BA46" s="8">
        <f t="shared" si="12"/>
        <v>0</v>
      </c>
      <c r="BB46" s="8">
        <f t="shared" si="10"/>
        <v>0</v>
      </c>
    </row>
    <row r="47" spans="1:54">
      <c r="A47" s="1" t="s">
        <v>7</v>
      </c>
      <c r="B47" s="1" t="s">
        <v>11</v>
      </c>
      <c r="C47" s="5" t="s">
        <v>78</v>
      </c>
      <c r="D47" s="5" t="s">
        <v>19</v>
      </c>
      <c r="E47" s="5" t="s">
        <v>34</v>
      </c>
      <c r="F47" s="8">
        <v>0</v>
      </c>
      <c r="G47" s="5" t="s">
        <v>34</v>
      </c>
      <c r="H47" s="8">
        <v>0</v>
      </c>
      <c r="I47" s="8" t="s">
        <v>45</v>
      </c>
      <c r="J47" s="8" t="s">
        <v>45</v>
      </c>
      <c r="K47" s="8">
        <v>1</v>
      </c>
      <c r="L47" s="5">
        <f t="shared" si="5"/>
        <v>0</v>
      </c>
      <c r="M47" s="5">
        <f t="shared" si="5"/>
        <v>0</v>
      </c>
      <c r="N47" s="5">
        <f t="shared" si="5"/>
        <v>0</v>
      </c>
      <c r="O47" s="5">
        <f t="shared" si="5"/>
        <v>0</v>
      </c>
      <c r="P47" s="5">
        <f t="shared" si="9"/>
        <v>0</v>
      </c>
      <c r="Q47" s="5">
        <f t="shared" si="9"/>
        <v>0</v>
      </c>
      <c r="R47" s="5">
        <f t="shared" si="9"/>
        <v>0</v>
      </c>
      <c r="S47" s="5">
        <f t="shared" si="9"/>
        <v>0</v>
      </c>
      <c r="T47" s="5">
        <f t="shared" si="9"/>
        <v>0</v>
      </c>
      <c r="U47" s="5">
        <f t="shared" si="9"/>
        <v>0</v>
      </c>
      <c r="V47" s="5">
        <f t="shared" si="9"/>
        <v>0</v>
      </c>
      <c r="W47" s="5">
        <f t="shared" si="9"/>
        <v>0</v>
      </c>
      <c r="X47" s="5">
        <f t="shared" si="9"/>
        <v>0</v>
      </c>
      <c r="Y47" s="5">
        <f t="shared" si="8"/>
        <v>0</v>
      </c>
      <c r="Z47" s="5">
        <f t="shared" si="8"/>
        <v>0</v>
      </c>
      <c r="AA47" s="5">
        <f t="shared" si="8"/>
        <v>0</v>
      </c>
      <c r="AB47" s="5">
        <f t="shared" si="8"/>
        <v>0</v>
      </c>
      <c r="AC47" s="5">
        <f t="shared" si="8"/>
        <v>0</v>
      </c>
      <c r="AD47" s="8">
        <f t="shared" ref="AD47:AZ77" si="13">IF($D47=AD$14,1,0)</f>
        <v>1</v>
      </c>
      <c r="AE47" s="8">
        <f t="shared" si="13"/>
        <v>0</v>
      </c>
      <c r="AF47" s="8">
        <f t="shared" si="13"/>
        <v>0</v>
      </c>
      <c r="AG47" s="8">
        <f t="shared" si="13"/>
        <v>0</v>
      </c>
      <c r="AH47" s="8">
        <f t="shared" si="13"/>
        <v>0</v>
      </c>
      <c r="AI47" s="8">
        <f t="shared" si="13"/>
        <v>0</v>
      </c>
      <c r="AJ47" s="8">
        <f t="shared" si="13"/>
        <v>0</v>
      </c>
      <c r="AK47" s="8">
        <f t="shared" si="13"/>
        <v>0</v>
      </c>
      <c r="AL47" s="8">
        <f t="shared" si="13"/>
        <v>0</v>
      </c>
      <c r="AM47" s="8">
        <f t="shared" si="13"/>
        <v>0</v>
      </c>
      <c r="AN47" s="8">
        <f t="shared" si="13"/>
        <v>0</v>
      </c>
      <c r="AO47" s="8">
        <f t="shared" si="13"/>
        <v>0</v>
      </c>
      <c r="AP47" s="8">
        <f t="shared" si="13"/>
        <v>0</v>
      </c>
      <c r="AQ47" s="8">
        <f t="shared" si="13"/>
        <v>0</v>
      </c>
      <c r="AR47" s="8">
        <f t="shared" si="13"/>
        <v>0</v>
      </c>
      <c r="AS47" s="8">
        <f t="shared" si="13"/>
        <v>0</v>
      </c>
      <c r="AT47" s="8">
        <f t="shared" si="13"/>
        <v>0</v>
      </c>
      <c r="AU47" s="8">
        <f t="shared" si="13"/>
        <v>0</v>
      </c>
      <c r="AV47" s="8">
        <f t="shared" si="13"/>
        <v>0</v>
      </c>
      <c r="AW47" s="8">
        <f t="shared" si="13"/>
        <v>0</v>
      </c>
      <c r="AX47" s="8">
        <f t="shared" si="13"/>
        <v>0</v>
      </c>
      <c r="AY47" s="8">
        <f t="shared" si="13"/>
        <v>0</v>
      </c>
      <c r="AZ47" s="8">
        <f t="shared" si="13"/>
        <v>0</v>
      </c>
      <c r="BA47" s="8">
        <f t="shared" si="12"/>
        <v>0</v>
      </c>
      <c r="BB47" s="8">
        <f t="shared" si="10"/>
        <v>0</v>
      </c>
    </row>
    <row r="48" spans="1:54">
      <c r="A48" s="1" t="s">
        <v>7</v>
      </c>
      <c r="B48" s="1" t="s">
        <v>11</v>
      </c>
      <c r="C48" s="5" t="s">
        <v>77</v>
      </c>
      <c r="D48" s="5" t="s">
        <v>23</v>
      </c>
      <c r="E48" s="5" t="s">
        <v>37</v>
      </c>
      <c r="F48" s="8">
        <v>1</v>
      </c>
      <c r="G48" s="5" t="s">
        <v>35</v>
      </c>
      <c r="H48" s="8">
        <v>1</v>
      </c>
      <c r="I48" s="5" t="s">
        <v>4</v>
      </c>
      <c r="J48" s="5">
        <f>$D$12</f>
        <v>0.1</v>
      </c>
      <c r="K48" s="8">
        <v>1</v>
      </c>
      <c r="L48" s="5">
        <f t="shared" ref="L48:O94" si="14">IF($I48=L$14,$K48*$J48,0)</f>
        <v>0</v>
      </c>
      <c r="M48" s="5">
        <f t="shared" si="14"/>
        <v>0</v>
      </c>
      <c r="N48" s="5">
        <f t="shared" si="14"/>
        <v>0.1</v>
      </c>
      <c r="O48" s="5">
        <f t="shared" si="14"/>
        <v>0</v>
      </c>
      <c r="P48" s="5">
        <f t="shared" si="9"/>
        <v>0</v>
      </c>
      <c r="Q48" s="5">
        <f t="shared" si="9"/>
        <v>0</v>
      </c>
      <c r="R48" s="5">
        <f t="shared" si="9"/>
        <v>0</v>
      </c>
      <c r="S48" s="5">
        <f t="shared" si="9"/>
        <v>0</v>
      </c>
      <c r="T48" s="5">
        <f t="shared" si="9"/>
        <v>0</v>
      </c>
      <c r="U48" s="5">
        <f t="shared" si="9"/>
        <v>1</v>
      </c>
      <c r="V48" s="5">
        <f t="shared" si="9"/>
        <v>1</v>
      </c>
      <c r="W48" s="5">
        <f t="shared" si="9"/>
        <v>0</v>
      </c>
      <c r="X48" s="5">
        <f t="shared" si="9"/>
        <v>0</v>
      </c>
      <c r="Y48" s="5">
        <f t="shared" si="8"/>
        <v>0</v>
      </c>
      <c r="Z48" s="5">
        <f t="shared" si="8"/>
        <v>0</v>
      </c>
      <c r="AA48" s="5">
        <f t="shared" si="8"/>
        <v>0</v>
      </c>
      <c r="AB48" s="5">
        <f t="shared" si="8"/>
        <v>0</v>
      </c>
      <c r="AC48" s="5">
        <f t="shared" si="8"/>
        <v>0</v>
      </c>
      <c r="AD48" s="8">
        <f t="shared" si="13"/>
        <v>0</v>
      </c>
      <c r="AE48" s="8">
        <f t="shared" si="13"/>
        <v>0</v>
      </c>
      <c r="AF48" s="8">
        <f t="shared" si="12"/>
        <v>0</v>
      </c>
      <c r="AG48" s="8">
        <f t="shared" si="12"/>
        <v>0</v>
      </c>
      <c r="AH48" s="8">
        <f t="shared" si="12"/>
        <v>0</v>
      </c>
      <c r="AI48" s="8">
        <f t="shared" si="12"/>
        <v>0</v>
      </c>
      <c r="AJ48" s="8">
        <f t="shared" si="12"/>
        <v>0</v>
      </c>
      <c r="AK48" s="8">
        <f t="shared" si="12"/>
        <v>0</v>
      </c>
      <c r="AL48" s="8">
        <f t="shared" si="12"/>
        <v>0</v>
      </c>
      <c r="AM48" s="8">
        <f t="shared" si="12"/>
        <v>0</v>
      </c>
      <c r="AN48" s="8">
        <f t="shared" si="12"/>
        <v>0</v>
      </c>
      <c r="AO48" s="8">
        <f t="shared" si="12"/>
        <v>0</v>
      </c>
      <c r="AP48" s="8">
        <f t="shared" si="12"/>
        <v>0</v>
      </c>
      <c r="AQ48" s="8">
        <f t="shared" si="12"/>
        <v>0</v>
      </c>
      <c r="AR48" s="8">
        <f t="shared" si="12"/>
        <v>0</v>
      </c>
      <c r="AS48" s="8">
        <f t="shared" si="12"/>
        <v>0</v>
      </c>
      <c r="AT48" s="8">
        <f t="shared" si="12"/>
        <v>0</v>
      </c>
      <c r="AU48" s="8">
        <f t="shared" si="12"/>
        <v>0</v>
      </c>
      <c r="AV48" s="8">
        <f t="shared" si="12"/>
        <v>0</v>
      </c>
      <c r="AW48" s="8">
        <f t="shared" si="12"/>
        <v>0</v>
      </c>
      <c r="AX48" s="8">
        <f t="shared" si="12"/>
        <v>0</v>
      </c>
      <c r="AY48" s="8">
        <f t="shared" si="12"/>
        <v>0</v>
      </c>
      <c r="AZ48" s="8">
        <f t="shared" si="12"/>
        <v>0</v>
      </c>
      <c r="BA48" s="8">
        <f t="shared" si="12"/>
        <v>0</v>
      </c>
      <c r="BB48" s="8">
        <f t="shared" si="10"/>
        <v>0</v>
      </c>
    </row>
    <row r="49" spans="1:54">
      <c r="A49" s="1" t="s">
        <v>7</v>
      </c>
      <c r="B49" s="1" t="s">
        <v>11</v>
      </c>
      <c r="C49" s="5" t="s">
        <v>79</v>
      </c>
      <c r="D49" s="5" t="s">
        <v>49</v>
      </c>
      <c r="E49" s="5" t="s">
        <v>36</v>
      </c>
      <c r="F49" s="8">
        <v>0</v>
      </c>
      <c r="G49" s="5" t="s">
        <v>34</v>
      </c>
      <c r="H49" s="8">
        <v>0</v>
      </c>
      <c r="I49" s="8" t="s">
        <v>45</v>
      </c>
      <c r="J49" s="13" t="str">
        <f>$D$10</f>
        <v>TBD1</v>
      </c>
      <c r="K49" s="13">
        <v>1</v>
      </c>
      <c r="L49" s="5">
        <f t="shared" si="14"/>
        <v>0</v>
      </c>
      <c r="M49" s="5">
        <f t="shared" si="14"/>
        <v>0</v>
      </c>
      <c r="N49" s="5">
        <f t="shared" si="14"/>
        <v>0</v>
      </c>
      <c r="O49" s="5">
        <f t="shared" si="14"/>
        <v>0</v>
      </c>
      <c r="P49" s="5">
        <f t="shared" si="9"/>
        <v>0</v>
      </c>
      <c r="Q49" s="5">
        <f t="shared" si="9"/>
        <v>0</v>
      </c>
      <c r="R49" s="5">
        <f t="shared" si="9"/>
        <v>0</v>
      </c>
      <c r="S49" s="5">
        <f t="shared" si="9"/>
        <v>0</v>
      </c>
      <c r="T49" s="5">
        <f t="shared" si="9"/>
        <v>0</v>
      </c>
      <c r="U49" s="5">
        <f t="shared" si="9"/>
        <v>0</v>
      </c>
      <c r="V49" s="5">
        <f t="shared" si="9"/>
        <v>0</v>
      </c>
      <c r="W49" s="5">
        <f t="shared" si="9"/>
        <v>0</v>
      </c>
      <c r="X49" s="5">
        <f t="shared" si="9"/>
        <v>0</v>
      </c>
      <c r="Y49" s="5">
        <f t="shared" si="8"/>
        <v>0</v>
      </c>
      <c r="Z49" s="5">
        <f t="shared" si="8"/>
        <v>0</v>
      </c>
      <c r="AA49" s="5">
        <f t="shared" si="8"/>
        <v>0</v>
      </c>
      <c r="AB49" s="5">
        <f t="shared" si="8"/>
        <v>0</v>
      </c>
      <c r="AC49" s="5">
        <f t="shared" si="8"/>
        <v>0</v>
      </c>
      <c r="AD49" s="8">
        <f t="shared" si="13"/>
        <v>0</v>
      </c>
      <c r="AE49" s="8">
        <f t="shared" si="13"/>
        <v>0</v>
      </c>
      <c r="AF49" s="8">
        <f t="shared" si="12"/>
        <v>0</v>
      </c>
      <c r="AG49" s="8">
        <f t="shared" si="12"/>
        <v>0</v>
      </c>
      <c r="AH49" s="8">
        <f t="shared" si="12"/>
        <v>0</v>
      </c>
      <c r="AI49" s="8">
        <f t="shared" si="12"/>
        <v>0</v>
      </c>
      <c r="AJ49" s="8">
        <f t="shared" si="12"/>
        <v>0</v>
      </c>
      <c r="AK49" s="8">
        <f t="shared" si="12"/>
        <v>0</v>
      </c>
      <c r="AL49" s="8">
        <f t="shared" si="12"/>
        <v>0</v>
      </c>
      <c r="AM49" s="8">
        <f t="shared" si="12"/>
        <v>0</v>
      </c>
      <c r="AN49" s="8">
        <f t="shared" si="12"/>
        <v>0</v>
      </c>
      <c r="AO49" s="8">
        <f t="shared" si="12"/>
        <v>0</v>
      </c>
      <c r="AP49" s="8">
        <f t="shared" si="12"/>
        <v>0</v>
      </c>
      <c r="AQ49" s="8">
        <f t="shared" si="12"/>
        <v>0</v>
      </c>
      <c r="AR49" s="8">
        <f t="shared" si="12"/>
        <v>0</v>
      </c>
      <c r="AS49" s="8">
        <f t="shared" si="12"/>
        <v>0</v>
      </c>
      <c r="AT49" s="8">
        <f t="shared" si="12"/>
        <v>0</v>
      </c>
      <c r="AU49" s="8">
        <f t="shared" si="12"/>
        <v>0</v>
      </c>
      <c r="AV49" s="8">
        <f t="shared" si="12"/>
        <v>0</v>
      </c>
      <c r="AW49" s="8">
        <f t="shared" si="12"/>
        <v>0</v>
      </c>
      <c r="AX49" s="8">
        <f t="shared" si="12"/>
        <v>0</v>
      </c>
      <c r="AY49" s="8">
        <f t="shared" si="12"/>
        <v>0</v>
      </c>
      <c r="AZ49" s="8">
        <f t="shared" si="12"/>
        <v>0</v>
      </c>
      <c r="BA49" s="8">
        <f t="shared" si="12"/>
        <v>0</v>
      </c>
      <c r="BB49" s="8">
        <f t="shared" si="10"/>
        <v>0</v>
      </c>
    </row>
    <row r="50" spans="1:54">
      <c r="A50" s="1"/>
      <c r="B50" s="1"/>
      <c r="L50" s="5">
        <f t="shared" si="14"/>
        <v>0</v>
      </c>
      <c r="M50" s="5">
        <f t="shared" si="14"/>
        <v>0</v>
      </c>
      <c r="N50" s="5">
        <f t="shared" si="14"/>
        <v>0</v>
      </c>
      <c r="O50" s="5">
        <f t="shared" si="14"/>
        <v>0</v>
      </c>
      <c r="P50" s="5">
        <f t="shared" si="9"/>
        <v>0</v>
      </c>
      <c r="Q50" s="5">
        <f t="shared" si="9"/>
        <v>0</v>
      </c>
      <c r="R50" s="5">
        <f t="shared" si="9"/>
        <v>0</v>
      </c>
      <c r="S50" s="5">
        <f t="shared" si="9"/>
        <v>0</v>
      </c>
      <c r="T50" s="5">
        <f t="shared" si="9"/>
        <v>0</v>
      </c>
      <c r="U50" s="5">
        <f t="shared" si="9"/>
        <v>0</v>
      </c>
      <c r="V50" s="5">
        <f t="shared" si="9"/>
        <v>0</v>
      </c>
      <c r="W50" s="5">
        <f t="shared" si="9"/>
        <v>0</v>
      </c>
      <c r="X50" s="5">
        <f t="shared" si="9"/>
        <v>0</v>
      </c>
      <c r="Y50" s="5">
        <f t="shared" si="8"/>
        <v>0</v>
      </c>
      <c r="Z50" s="5">
        <f t="shared" si="8"/>
        <v>0</v>
      </c>
      <c r="AA50" s="5">
        <f t="shared" si="8"/>
        <v>0</v>
      </c>
      <c r="AB50" s="5">
        <f t="shared" si="8"/>
        <v>0</v>
      </c>
      <c r="AC50" s="5">
        <f t="shared" si="8"/>
        <v>0</v>
      </c>
      <c r="AD50" s="8">
        <f t="shared" si="13"/>
        <v>0</v>
      </c>
      <c r="AE50" s="8">
        <f t="shared" si="13"/>
        <v>0</v>
      </c>
      <c r="AF50" s="8">
        <f t="shared" si="12"/>
        <v>0</v>
      </c>
      <c r="AG50" s="8">
        <f t="shared" si="12"/>
        <v>0</v>
      </c>
      <c r="AH50" s="8">
        <f t="shared" si="12"/>
        <v>0</v>
      </c>
      <c r="AI50" s="8">
        <f t="shared" si="12"/>
        <v>0</v>
      </c>
      <c r="AJ50" s="8">
        <f t="shared" si="12"/>
        <v>0</v>
      </c>
      <c r="AK50" s="8">
        <f t="shared" si="12"/>
        <v>0</v>
      </c>
      <c r="AL50" s="8">
        <f t="shared" si="12"/>
        <v>0</v>
      </c>
      <c r="AM50" s="8">
        <f t="shared" si="12"/>
        <v>0</v>
      </c>
      <c r="AN50" s="8">
        <f t="shared" si="12"/>
        <v>0</v>
      </c>
      <c r="AO50" s="8">
        <f t="shared" si="12"/>
        <v>0</v>
      </c>
      <c r="AP50" s="8">
        <f t="shared" si="12"/>
        <v>0</v>
      </c>
      <c r="AQ50" s="8">
        <f t="shared" si="12"/>
        <v>0</v>
      </c>
      <c r="AR50" s="8">
        <f t="shared" si="12"/>
        <v>0</v>
      </c>
      <c r="AS50" s="8">
        <f t="shared" si="12"/>
        <v>0</v>
      </c>
      <c r="AT50" s="8">
        <f t="shared" si="12"/>
        <v>0</v>
      </c>
      <c r="AU50" s="8">
        <f t="shared" si="12"/>
        <v>0</v>
      </c>
      <c r="AV50" s="8">
        <f t="shared" si="12"/>
        <v>0</v>
      </c>
      <c r="AW50" s="8">
        <f t="shared" si="12"/>
        <v>0</v>
      </c>
      <c r="AX50" s="8">
        <f t="shared" si="12"/>
        <v>0</v>
      </c>
      <c r="AY50" s="8">
        <f t="shared" si="12"/>
        <v>0</v>
      </c>
      <c r="AZ50" s="8">
        <f t="shared" si="12"/>
        <v>0</v>
      </c>
      <c r="BA50" s="8">
        <f t="shared" si="12"/>
        <v>0</v>
      </c>
      <c r="BB50" s="8">
        <f t="shared" si="10"/>
        <v>0</v>
      </c>
    </row>
    <row r="51" spans="1:54">
      <c r="A51" s="1" t="s">
        <v>7</v>
      </c>
      <c r="B51" s="1" t="s">
        <v>12</v>
      </c>
      <c r="C51" s="5" t="s">
        <v>80</v>
      </c>
      <c r="D51" s="5" t="s">
        <v>124</v>
      </c>
      <c r="E51" s="5" t="s">
        <v>132</v>
      </c>
      <c r="F51" s="5">
        <v>1</v>
      </c>
      <c r="G51" s="5" t="s">
        <v>134</v>
      </c>
      <c r="H51" s="5">
        <v>1</v>
      </c>
      <c r="I51" s="5" t="s">
        <v>130</v>
      </c>
      <c r="J51" s="5">
        <f>$D$8</f>
        <v>1.5</v>
      </c>
      <c r="K51" s="5">
        <v>1</v>
      </c>
      <c r="L51" s="5">
        <f t="shared" si="14"/>
        <v>1.5</v>
      </c>
      <c r="M51" s="5">
        <f t="shared" si="14"/>
        <v>0</v>
      </c>
      <c r="N51" s="5">
        <f t="shared" si="14"/>
        <v>0</v>
      </c>
      <c r="O51" s="5">
        <f t="shared" si="14"/>
        <v>0</v>
      </c>
      <c r="P51" s="5">
        <f t="shared" si="9"/>
        <v>1</v>
      </c>
      <c r="Q51" s="5">
        <f t="shared" si="9"/>
        <v>1</v>
      </c>
      <c r="R51" s="5">
        <f t="shared" si="9"/>
        <v>0</v>
      </c>
      <c r="S51" s="5">
        <f t="shared" si="9"/>
        <v>0</v>
      </c>
      <c r="T51" s="5">
        <f t="shared" si="9"/>
        <v>0</v>
      </c>
      <c r="U51" s="5">
        <f t="shared" si="9"/>
        <v>0</v>
      </c>
      <c r="V51" s="5">
        <f t="shared" si="9"/>
        <v>0</v>
      </c>
      <c r="W51" s="5">
        <f t="shared" si="9"/>
        <v>0</v>
      </c>
      <c r="X51" s="5">
        <f t="shared" si="9"/>
        <v>0</v>
      </c>
      <c r="Y51" s="5">
        <f t="shared" si="8"/>
        <v>0</v>
      </c>
      <c r="Z51" s="5">
        <f t="shared" si="8"/>
        <v>0</v>
      </c>
      <c r="AA51" s="5">
        <f t="shared" si="8"/>
        <v>0</v>
      </c>
      <c r="AB51" s="5">
        <f t="shared" si="8"/>
        <v>0</v>
      </c>
      <c r="AC51" s="5">
        <f t="shared" si="8"/>
        <v>0</v>
      </c>
      <c r="AD51" s="8">
        <f t="shared" si="13"/>
        <v>0</v>
      </c>
      <c r="AE51" s="8">
        <f t="shared" si="13"/>
        <v>0</v>
      </c>
      <c r="AF51" s="8">
        <f t="shared" si="12"/>
        <v>1</v>
      </c>
      <c r="AG51" s="8">
        <f t="shared" si="12"/>
        <v>0</v>
      </c>
      <c r="AH51" s="8">
        <f t="shared" si="12"/>
        <v>0</v>
      </c>
      <c r="AI51" s="8">
        <f t="shared" si="12"/>
        <v>0</v>
      </c>
      <c r="AJ51" s="8">
        <f t="shared" si="12"/>
        <v>0</v>
      </c>
      <c r="AK51" s="8">
        <f t="shared" si="12"/>
        <v>0</v>
      </c>
      <c r="AL51" s="8">
        <f t="shared" si="12"/>
        <v>0</v>
      </c>
      <c r="AM51" s="8">
        <f t="shared" si="12"/>
        <v>0</v>
      </c>
      <c r="AN51" s="8">
        <f t="shared" si="12"/>
        <v>0</v>
      </c>
      <c r="AO51" s="8">
        <f t="shared" si="12"/>
        <v>0</v>
      </c>
      <c r="AP51" s="8">
        <f t="shared" si="12"/>
        <v>0</v>
      </c>
      <c r="AQ51" s="8">
        <f t="shared" si="12"/>
        <v>0</v>
      </c>
      <c r="AR51" s="8">
        <f t="shared" si="12"/>
        <v>0</v>
      </c>
      <c r="AS51" s="8">
        <f t="shared" si="12"/>
        <v>0</v>
      </c>
      <c r="AT51" s="8">
        <f t="shared" si="12"/>
        <v>0</v>
      </c>
      <c r="AU51" s="8">
        <f t="shared" si="12"/>
        <v>0</v>
      </c>
      <c r="AV51" s="8">
        <f t="shared" si="12"/>
        <v>0</v>
      </c>
      <c r="AW51" s="8">
        <f t="shared" si="12"/>
        <v>0</v>
      </c>
      <c r="AX51" s="8">
        <f t="shared" si="12"/>
        <v>0</v>
      </c>
      <c r="AY51" s="8">
        <f t="shared" si="12"/>
        <v>0</v>
      </c>
      <c r="AZ51" s="8">
        <f t="shared" si="12"/>
        <v>0</v>
      </c>
      <c r="BA51" s="8">
        <f t="shared" si="12"/>
        <v>0</v>
      </c>
      <c r="BB51" s="8">
        <f t="shared" si="10"/>
        <v>0</v>
      </c>
    </row>
    <row r="52" spans="1:54">
      <c r="A52" s="1" t="s">
        <v>7</v>
      </c>
      <c r="B52" s="1" t="s">
        <v>12</v>
      </c>
      <c r="C52" s="5" t="s">
        <v>109</v>
      </c>
      <c r="D52" s="5" t="s">
        <v>125</v>
      </c>
      <c r="E52" s="17" t="s">
        <v>133</v>
      </c>
      <c r="F52" s="5">
        <v>1</v>
      </c>
      <c r="G52" s="17" t="s">
        <v>133</v>
      </c>
      <c r="H52" s="5">
        <v>1</v>
      </c>
      <c r="I52" s="5" t="s">
        <v>130</v>
      </c>
      <c r="J52" s="5">
        <f>$D$9</f>
        <v>2</v>
      </c>
      <c r="K52" s="5">
        <v>1</v>
      </c>
      <c r="L52" s="5">
        <f t="shared" si="14"/>
        <v>2</v>
      </c>
      <c r="M52" s="5">
        <f t="shared" si="14"/>
        <v>0</v>
      </c>
      <c r="N52" s="5">
        <f t="shared" si="14"/>
        <v>0</v>
      </c>
      <c r="O52" s="5">
        <f t="shared" si="14"/>
        <v>0</v>
      </c>
      <c r="P52" s="5">
        <f t="shared" si="9"/>
        <v>0</v>
      </c>
      <c r="Q52" s="5">
        <f t="shared" si="9"/>
        <v>0</v>
      </c>
      <c r="R52" s="5">
        <f t="shared" si="9"/>
        <v>0</v>
      </c>
      <c r="S52" s="5">
        <f t="shared" si="9"/>
        <v>0</v>
      </c>
      <c r="T52" s="5">
        <f t="shared" si="9"/>
        <v>0</v>
      </c>
      <c r="U52" s="5">
        <f t="shared" si="9"/>
        <v>0</v>
      </c>
      <c r="V52" s="5">
        <f t="shared" si="9"/>
        <v>0</v>
      </c>
      <c r="W52" s="5">
        <f t="shared" si="9"/>
        <v>0</v>
      </c>
      <c r="X52" s="5">
        <f t="shared" si="9"/>
        <v>0</v>
      </c>
      <c r="Y52" s="5">
        <f t="shared" si="8"/>
        <v>0</v>
      </c>
      <c r="Z52" s="5">
        <f t="shared" si="8"/>
        <v>0</v>
      </c>
      <c r="AA52" s="5">
        <f t="shared" si="8"/>
        <v>0</v>
      </c>
      <c r="AB52" s="5">
        <f t="shared" si="8"/>
        <v>0</v>
      </c>
      <c r="AC52" s="5">
        <f t="shared" si="8"/>
        <v>0</v>
      </c>
      <c r="AD52" s="8">
        <f t="shared" si="13"/>
        <v>0</v>
      </c>
      <c r="AE52" s="8">
        <f t="shared" si="13"/>
        <v>0</v>
      </c>
      <c r="AF52" s="8">
        <f t="shared" si="12"/>
        <v>0</v>
      </c>
      <c r="AG52" s="8">
        <f t="shared" si="12"/>
        <v>0</v>
      </c>
      <c r="AH52" s="8">
        <f t="shared" si="12"/>
        <v>0</v>
      </c>
      <c r="AI52" s="8">
        <f t="shared" si="12"/>
        <v>0</v>
      </c>
      <c r="AJ52" s="8">
        <f t="shared" si="12"/>
        <v>0</v>
      </c>
      <c r="AK52" s="8">
        <f t="shared" si="12"/>
        <v>0</v>
      </c>
      <c r="AL52" s="8">
        <f t="shared" si="12"/>
        <v>0</v>
      </c>
      <c r="AM52" s="8">
        <f t="shared" si="12"/>
        <v>0</v>
      </c>
      <c r="AN52" s="8">
        <f t="shared" si="12"/>
        <v>0</v>
      </c>
      <c r="AO52" s="8">
        <f t="shared" si="12"/>
        <v>0</v>
      </c>
      <c r="AP52" s="8">
        <f t="shared" si="12"/>
        <v>0</v>
      </c>
      <c r="AQ52" s="8">
        <f t="shared" si="12"/>
        <v>0</v>
      </c>
      <c r="AR52" s="8">
        <f t="shared" si="12"/>
        <v>0</v>
      </c>
      <c r="AS52" s="8">
        <f t="shared" si="12"/>
        <v>0</v>
      </c>
      <c r="AT52" s="8">
        <f t="shared" si="12"/>
        <v>0</v>
      </c>
      <c r="AU52" s="8">
        <f t="shared" si="12"/>
        <v>0</v>
      </c>
      <c r="AV52" s="8">
        <f t="shared" si="12"/>
        <v>0</v>
      </c>
      <c r="AW52" s="8">
        <f t="shared" si="12"/>
        <v>1</v>
      </c>
      <c r="AX52" s="8">
        <f t="shared" si="12"/>
        <v>0</v>
      </c>
      <c r="AY52" s="8">
        <f t="shared" si="12"/>
        <v>0</v>
      </c>
      <c r="AZ52" s="8">
        <f t="shared" si="12"/>
        <v>0</v>
      </c>
      <c r="BA52" s="8">
        <f t="shared" si="12"/>
        <v>0</v>
      </c>
      <c r="BB52" s="8">
        <f t="shared" si="10"/>
        <v>0</v>
      </c>
    </row>
    <row r="53" spans="1:54">
      <c r="A53" s="1" t="s">
        <v>7</v>
      </c>
      <c r="B53" s="1" t="s">
        <v>12</v>
      </c>
      <c r="C53" s="5" t="s">
        <v>82</v>
      </c>
      <c r="D53" s="5" t="s">
        <v>19</v>
      </c>
      <c r="E53" s="5" t="s">
        <v>34</v>
      </c>
      <c r="F53" s="8">
        <v>0</v>
      </c>
      <c r="G53" s="5" t="s">
        <v>34</v>
      </c>
      <c r="H53" s="8">
        <v>0</v>
      </c>
      <c r="I53" s="8" t="s">
        <v>45</v>
      </c>
      <c r="J53" s="8" t="s">
        <v>45</v>
      </c>
      <c r="K53" s="8">
        <v>1</v>
      </c>
      <c r="L53" s="5">
        <f t="shared" si="14"/>
        <v>0</v>
      </c>
      <c r="M53" s="5">
        <f t="shared" si="14"/>
        <v>0</v>
      </c>
      <c r="N53" s="5">
        <f t="shared" si="14"/>
        <v>0</v>
      </c>
      <c r="O53" s="5">
        <f t="shared" si="14"/>
        <v>0</v>
      </c>
      <c r="P53" s="5">
        <f t="shared" si="9"/>
        <v>0</v>
      </c>
      <c r="Q53" s="5">
        <f t="shared" ref="Q53:Q59" si="15">IF($E53=Q$14,$F53,0)+IF($G53=Q$14,$H53,0)</f>
        <v>0</v>
      </c>
      <c r="R53" s="5">
        <f t="shared" si="9"/>
        <v>0</v>
      </c>
      <c r="S53" s="5">
        <f t="shared" si="9"/>
        <v>0</v>
      </c>
      <c r="T53" s="5">
        <f t="shared" si="9"/>
        <v>0</v>
      </c>
      <c r="U53" s="5">
        <f t="shared" si="9"/>
        <v>0</v>
      </c>
      <c r="V53" s="5">
        <f t="shared" si="9"/>
        <v>0</v>
      </c>
      <c r="W53" s="5">
        <f t="shared" si="9"/>
        <v>0</v>
      </c>
      <c r="X53" s="5">
        <f t="shared" si="9"/>
        <v>0</v>
      </c>
      <c r="Y53" s="5">
        <f t="shared" si="8"/>
        <v>0</v>
      </c>
      <c r="Z53" s="5">
        <f t="shared" si="8"/>
        <v>0</v>
      </c>
      <c r="AA53" s="5">
        <f t="shared" si="8"/>
        <v>0</v>
      </c>
      <c r="AB53" s="5">
        <f t="shared" si="8"/>
        <v>0</v>
      </c>
      <c r="AC53" s="5">
        <f t="shared" si="8"/>
        <v>0</v>
      </c>
      <c r="AD53" s="8">
        <f t="shared" si="13"/>
        <v>1</v>
      </c>
      <c r="AE53" s="8">
        <f t="shared" si="13"/>
        <v>0</v>
      </c>
      <c r="AF53" s="8">
        <f t="shared" si="12"/>
        <v>0</v>
      </c>
      <c r="AG53" s="8">
        <f t="shared" si="12"/>
        <v>0</v>
      </c>
      <c r="AH53" s="8">
        <f t="shared" si="12"/>
        <v>0</v>
      </c>
      <c r="AI53" s="8">
        <f t="shared" si="12"/>
        <v>0</v>
      </c>
      <c r="AJ53" s="8">
        <f t="shared" si="12"/>
        <v>0</v>
      </c>
      <c r="AK53" s="8">
        <f t="shared" si="12"/>
        <v>0</v>
      </c>
      <c r="AL53" s="8">
        <f t="shared" si="12"/>
        <v>0</v>
      </c>
      <c r="AM53" s="8">
        <f t="shared" si="12"/>
        <v>0</v>
      </c>
      <c r="AN53" s="8">
        <f t="shared" si="12"/>
        <v>0</v>
      </c>
      <c r="AO53" s="8">
        <f t="shared" si="12"/>
        <v>0</v>
      </c>
      <c r="AP53" s="8">
        <f t="shared" si="12"/>
        <v>0</v>
      </c>
      <c r="AQ53" s="8">
        <f t="shared" si="12"/>
        <v>0</v>
      </c>
      <c r="AR53" s="8">
        <f t="shared" ref="AF53:BA65" si="16">IF($D53=AR$14,1,0)</f>
        <v>0</v>
      </c>
      <c r="AS53" s="8">
        <f t="shared" si="16"/>
        <v>0</v>
      </c>
      <c r="AT53" s="8">
        <f t="shared" si="16"/>
        <v>0</v>
      </c>
      <c r="AU53" s="8">
        <f t="shared" si="16"/>
        <v>0</v>
      </c>
      <c r="AV53" s="8">
        <f t="shared" si="16"/>
        <v>0</v>
      </c>
      <c r="AW53" s="8">
        <f t="shared" si="16"/>
        <v>0</v>
      </c>
      <c r="AX53" s="8">
        <f t="shared" si="16"/>
        <v>0</v>
      </c>
      <c r="AY53" s="8">
        <f t="shared" si="16"/>
        <v>0</v>
      </c>
      <c r="AZ53" s="8">
        <f t="shared" si="16"/>
        <v>0</v>
      </c>
      <c r="BA53" s="8">
        <f t="shared" si="16"/>
        <v>0</v>
      </c>
      <c r="BB53" s="8">
        <f t="shared" si="10"/>
        <v>0</v>
      </c>
    </row>
    <row r="54" spans="1:54">
      <c r="A54" s="1" t="s">
        <v>7</v>
      </c>
      <c r="B54" s="1" t="s">
        <v>12</v>
      </c>
      <c r="C54" s="5" t="s">
        <v>81</v>
      </c>
      <c r="D54" s="5" t="s">
        <v>23</v>
      </c>
      <c r="E54" s="5" t="s">
        <v>37</v>
      </c>
      <c r="F54" s="8">
        <v>1</v>
      </c>
      <c r="G54" s="5" t="s">
        <v>35</v>
      </c>
      <c r="H54" s="8">
        <v>1</v>
      </c>
      <c r="I54" s="5" t="s">
        <v>4</v>
      </c>
      <c r="J54" s="5">
        <f>$D$12</f>
        <v>0.1</v>
      </c>
      <c r="K54" s="8">
        <v>1</v>
      </c>
      <c r="L54" s="5">
        <f t="shared" si="14"/>
        <v>0</v>
      </c>
      <c r="M54" s="5">
        <f t="shared" si="14"/>
        <v>0</v>
      </c>
      <c r="N54" s="5">
        <f t="shared" si="14"/>
        <v>0.1</v>
      </c>
      <c r="O54" s="5">
        <f t="shared" si="14"/>
        <v>0</v>
      </c>
      <c r="P54" s="5">
        <f t="shared" si="9"/>
        <v>0</v>
      </c>
      <c r="Q54" s="5">
        <f t="shared" si="15"/>
        <v>0</v>
      </c>
      <c r="R54" s="5">
        <f t="shared" si="9"/>
        <v>0</v>
      </c>
      <c r="S54" s="5">
        <f t="shared" si="9"/>
        <v>0</v>
      </c>
      <c r="T54" s="5">
        <f t="shared" si="9"/>
        <v>0</v>
      </c>
      <c r="U54" s="5">
        <f t="shared" si="9"/>
        <v>1</v>
      </c>
      <c r="V54" s="5">
        <f t="shared" si="9"/>
        <v>1</v>
      </c>
      <c r="W54" s="5">
        <f t="shared" si="9"/>
        <v>0</v>
      </c>
      <c r="X54" s="5">
        <f t="shared" si="9"/>
        <v>0</v>
      </c>
      <c r="Y54" s="5">
        <f t="shared" si="8"/>
        <v>0</v>
      </c>
      <c r="Z54" s="5">
        <f t="shared" si="8"/>
        <v>0</v>
      </c>
      <c r="AA54" s="5">
        <f t="shared" si="8"/>
        <v>0</v>
      </c>
      <c r="AB54" s="5">
        <f t="shared" si="8"/>
        <v>0</v>
      </c>
      <c r="AC54" s="5">
        <f t="shared" si="8"/>
        <v>0</v>
      </c>
      <c r="AD54" s="8">
        <f t="shared" si="13"/>
        <v>0</v>
      </c>
      <c r="AE54" s="8">
        <f t="shared" si="13"/>
        <v>0</v>
      </c>
      <c r="AF54" s="8">
        <f t="shared" si="16"/>
        <v>0</v>
      </c>
      <c r="AG54" s="8">
        <f t="shared" si="16"/>
        <v>0</v>
      </c>
      <c r="AH54" s="8">
        <f t="shared" si="16"/>
        <v>0</v>
      </c>
      <c r="AI54" s="8">
        <f t="shared" si="16"/>
        <v>0</v>
      </c>
      <c r="AJ54" s="8">
        <f t="shared" si="16"/>
        <v>0</v>
      </c>
      <c r="AK54" s="8">
        <f t="shared" si="16"/>
        <v>0</v>
      </c>
      <c r="AL54" s="8">
        <f t="shared" si="16"/>
        <v>0</v>
      </c>
      <c r="AM54" s="8">
        <f t="shared" si="16"/>
        <v>0</v>
      </c>
      <c r="AN54" s="8">
        <f t="shared" si="16"/>
        <v>0</v>
      </c>
      <c r="AO54" s="8">
        <f t="shared" si="16"/>
        <v>0</v>
      </c>
      <c r="AP54" s="8">
        <f t="shared" si="16"/>
        <v>0</v>
      </c>
      <c r="AQ54" s="8">
        <f t="shared" si="16"/>
        <v>0</v>
      </c>
      <c r="AR54" s="8">
        <f t="shared" si="16"/>
        <v>0</v>
      </c>
      <c r="AS54" s="8">
        <f t="shared" si="16"/>
        <v>0</v>
      </c>
      <c r="AT54" s="8">
        <f t="shared" si="16"/>
        <v>0</v>
      </c>
      <c r="AU54" s="8">
        <f t="shared" si="16"/>
        <v>0</v>
      </c>
      <c r="AV54" s="8">
        <f t="shared" si="16"/>
        <v>0</v>
      </c>
      <c r="AW54" s="8">
        <f t="shared" si="16"/>
        <v>0</v>
      </c>
      <c r="AX54" s="8">
        <f t="shared" si="16"/>
        <v>0</v>
      </c>
      <c r="AY54" s="8">
        <f t="shared" si="16"/>
        <v>0</v>
      </c>
      <c r="AZ54" s="8">
        <f t="shared" si="16"/>
        <v>0</v>
      </c>
      <c r="BA54" s="8">
        <f t="shared" si="16"/>
        <v>0</v>
      </c>
      <c r="BB54" s="8">
        <f t="shared" si="10"/>
        <v>0</v>
      </c>
    </row>
    <row r="55" spans="1:54">
      <c r="A55" s="1" t="s">
        <v>7</v>
      </c>
      <c r="B55" s="1" t="s">
        <v>12</v>
      </c>
      <c r="C55" s="5" t="s">
        <v>83</v>
      </c>
      <c r="D55" s="5" t="s">
        <v>49</v>
      </c>
      <c r="E55" s="5" t="s">
        <v>36</v>
      </c>
      <c r="F55" s="8">
        <v>0</v>
      </c>
      <c r="G55" s="5" t="s">
        <v>34</v>
      </c>
      <c r="H55" s="8">
        <v>0</v>
      </c>
      <c r="I55" s="8" t="s">
        <v>45</v>
      </c>
      <c r="J55" s="13" t="str">
        <f>$D$10</f>
        <v>TBD1</v>
      </c>
      <c r="K55" s="13">
        <v>1</v>
      </c>
      <c r="L55" s="5">
        <f t="shared" si="14"/>
        <v>0</v>
      </c>
      <c r="M55" s="5">
        <f t="shared" si="14"/>
        <v>0</v>
      </c>
      <c r="N55" s="5">
        <f t="shared" si="14"/>
        <v>0</v>
      </c>
      <c r="O55" s="5">
        <f t="shared" si="14"/>
        <v>0</v>
      </c>
      <c r="P55" s="5">
        <f t="shared" si="9"/>
        <v>0</v>
      </c>
      <c r="Q55" s="5">
        <f t="shared" si="15"/>
        <v>0</v>
      </c>
      <c r="R55" s="5">
        <f t="shared" si="9"/>
        <v>0</v>
      </c>
      <c r="S55" s="5">
        <f t="shared" si="9"/>
        <v>0</v>
      </c>
      <c r="T55" s="5">
        <f t="shared" si="9"/>
        <v>0</v>
      </c>
      <c r="U55" s="5">
        <f t="shared" si="9"/>
        <v>0</v>
      </c>
      <c r="V55" s="5">
        <f t="shared" si="9"/>
        <v>0</v>
      </c>
      <c r="W55" s="5">
        <f t="shared" si="9"/>
        <v>0</v>
      </c>
      <c r="X55" s="5">
        <f t="shared" si="9"/>
        <v>0</v>
      </c>
      <c r="Y55" s="5">
        <f t="shared" si="8"/>
        <v>0</v>
      </c>
      <c r="Z55" s="5">
        <f t="shared" si="8"/>
        <v>0</v>
      </c>
      <c r="AA55" s="5">
        <f t="shared" si="8"/>
        <v>0</v>
      </c>
      <c r="AB55" s="5">
        <f t="shared" si="8"/>
        <v>0</v>
      </c>
      <c r="AC55" s="5">
        <f t="shared" si="8"/>
        <v>0</v>
      </c>
      <c r="AD55" s="8">
        <f t="shared" si="13"/>
        <v>0</v>
      </c>
      <c r="AE55" s="8">
        <f t="shared" si="13"/>
        <v>0</v>
      </c>
      <c r="AF55" s="8">
        <f t="shared" si="16"/>
        <v>0</v>
      </c>
      <c r="AG55" s="8">
        <f t="shared" si="16"/>
        <v>0</v>
      </c>
      <c r="AH55" s="8">
        <f t="shared" si="16"/>
        <v>0</v>
      </c>
      <c r="AI55" s="8">
        <f t="shared" si="16"/>
        <v>0</v>
      </c>
      <c r="AJ55" s="8">
        <f t="shared" si="16"/>
        <v>0</v>
      </c>
      <c r="AK55" s="8">
        <f t="shared" si="16"/>
        <v>0</v>
      </c>
      <c r="AL55" s="8">
        <f t="shared" si="16"/>
        <v>0</v>
      </c>
      <c r="AM55" s="8">
        <f t="shared" si="16"/>
        <v>0</v>
      </c>
      <c r="AN55" s="8">
        <f t="shared" si="16"/>
        <v>0</v>
      </c>
      <c r="AO55" s="8">
        <f t="shared" si="16"/>
        <v>0</v>
      </c>
      <c r="AP55" s="8">
        <f t="shared" si="16"/>
        <v>0</v>
      </c>
      <c r="AQ55" s="8">
        <f t="shared" si="16"/>
        <v>0</v>
      </c>
      <c r="AR55" s="8">
        <f t="shared" si="16"/>
        <v>0</v>
      </c>
      <c r="AS55" s="8">
        <f t="shared" si="16"/>
        <v>0</v>
      </c>
      <c r="AT55" s="8">
        <f t="shared" si="16"/>
        <v>0</v>
      </c>
      <c r="AU55" s="8">
        <f t="shared" si="16"/>
        <v>0</v>
      </c>
      <c r="AV55" s="8">
        <f t="shared" si="16"/>
        <v>0</v>
      </c>
      <c r="AW55" s="8">
        <f t="shared" si="16"/>
        <v>0</v>
      </c>
      <c r="AX55" s="8">
        <f t="shared" si="16"/>
        <v>0</v>
      </c>
      <c r="AY55" s="8">
        <f t="shared" si="16"/>
        <v>0</v>
      </c>
      <c r="AZ55" s="8">
        <f t="shared" si="16"/>
        <v>0</v>
      </c>
      <c r="BA55" s="8">
        <f t="shared" si="16"/>
        <v>0</v>
      </c>
      <c r="BB55" s="8">
        <f t="shared" ref="BB55:BB76" si="17">IF($D55=BB$14,1,0)</f>
        <v>0</v>
      </c>
    </row>
    <row r="56" spans="1:54">
      <c r="A56" s="1"/>
      <c r="B56" s="1"/>
      <c r="L56" s="5">
        <f t="shared" si="14"/>
        <v>0</v>
      </c>
      <c r="M56" s="5">
        <f t="shared" si="14"/>
        <v>0</v>
      </c>
      <c r="N56" s="5">
        <f t="shared" si="14"/>
        <v>0</v>
      </c>
      <c r="O56" s="5">
        <f t="shared" si="14"/>
        <v>0</v>
      </c>
      <c r="P56" s="5">
        <f t="shared" si="9"/>
        <v>0</v>
      </c>
      <c r="Q56" s="5">
        <f t="shared" si="15"/>
        <v>0</v>
      </c>
      <c r="R56" s="5">
        <f t="shared" si="9"/>
        <v>0</v>
      </c>
      <c r="S56" s="5">
        <f t="shared" si="9"/>
        <v>0</v>
      </c>
      <c r="T56" s="5">
        <f t="shared" si="9"/>
        <v>0</v>
      </c>
      <c r="U56" s="5">
        <f t="shared" si="9"/>
        <v>0</v>
      </c>
      <c r="V56" s="5">
        <f t="shared" si="9"/>
        <v>0</v>
      </c>
      <c r="W56" s="5">
        <f t="shared" si="9"/>
        <v>0</v>
      </c>
      <c r="X56" s="5">
        <f t="shared" si="9"/>
        <v>0</v>
      </c>
      <c r="Y56" s="5">
        <f t="shared" si="8"/>
        <v>0</v>
      </c>
      <c r="Z56" s="5">
        <f t="shared" si="8"/>
        <v>0</v>
      </c>
      <c r="AA56" s="5">
        <f t="shared" si="8"/>
        <v>0</v>
      </c>
      <c r="AB56" s="5">
        <f t="shared" si="8"/>
        <v>0</v>
      </c>
      <c r="AC56" s="5">
        <f t="shared" si="8"/>
        <v>0</v>
      </c>
      <c r="AD56" s="8">
        <f t="shared" si="13"/>
        <v>0</v>
      </c>
      <c r="AE56" s="8">
        <f t="shared" si="13"/>
        <v>0</v>
      </c>
      <c r="AF56" s="8">
        <f t="shared" si="16"/>
        <v>0</v>
      </c>
      <c r="AG56" s="8">
        <f t="shared" si="16"/>
        <v>0</v>
      </c>
      <c r="AH56" s="8">
        <f t="shared" si="16"/>
        <v>0</v>
      </c>
      <c r="AI56" s="8">
        <f t="shared" si="16"/>
        <v>0</v>
      </c>
      <c r="AJ56" s="8">
        <f t="shared" si="16"/>
        <v>0</v>
      </c>
      <c r="AK56" s="8">
        <f t="shared" si="16"/>
        <v>0</v>
      </c>
      <c r="AL56" s="8">
        <f t="shared" si="16"/>
        <v>0</v>
      </c>
      <c r="AM56" s="8">
        <f t="shared" si="16"/>
        <v>0</v>
      </c>
      <c r="AN56" s="8">
        <f t="shared" si="16"/>
        <v>0</v>
      </c>
      <c r="AO56" s="8">
        <f t="shared" si="16"/>
        <v>0</v>
      </c>
      <c r="AP56" s="8">
        <f t="shared" si="16"/>
        <v>0</v>
      </c>
      <c r="AQ56" s="8">
        <f t="shared" si="16"/>
        <v>0</v>
      </c>
      <c r="AR56" s="8">
        <f t="shared" si="16"/>
        <v>0</v>
      </c>
      <c r="AS56" s="8">
        <f t="shared" si="16"/>
        <v>0</v>
      </c>
      <c r="AT56" s="8">
        <f t="shared" si="16"/>
        <v>0</v>
      </c>
      <c r="AU56" s="8">
        <f t="shared" si="16"/>
        <v>0</v>
      </c>
      <c r="AV56" s="8">
        <f t="shared" si="16"/>
        <v>0</v>
      </c>
      <c r="AW56" s="8">
        <f t="shared" si="16"/>
        <v>0</v>
      </c>
      <c r="AX56" s="8">
        <f t="shared" si="16"/>
        <v>0</v>
      </c>
      <c r="AY56" s="8">
        <f t="shared" si="16"/>
        <v>0</v>
      </c>
      <c r="AZ56" s="8">
        <f t="shared" si="16"/>
        <v>0</v>
      </c>
      <c r="BA56" s="8">
        <f t="shared" si="16"/>
        <v>0</v>
      </c>
      <c r="BB56" s="8">
        <f t="shared" si="17"/>
        <v>0</v>
      </c>
    </row>
    <row r="57" spans="1:54">
      <c r="A57" s="1" t="s">
        <v>7</v>
      </c>
      <c r="B57" s="1" t="s">
        <v>14</v>
      </c>
      <c r="C57" s="5" t="s">
        <v>84</v>
      </c>
      <c r="D57" s="5" t="s">
        <v>124</v>
      </c>
      <c r="E57" s="5" t="s">
        <v>132</v>
      </c>
      <c r="F57" s="5">
        <v>1</v>
      </c>
      <c r="G57" s="5" t="s">
        <v>134</v>
      </c>
      <c r="H57" s="5">
        <v>1</v>
      </c>
      <c r="I57" s="5" t="s">
        <v>130</v>
      </c>
      <c r="J57" s="5">
        <f>$D$8</f>
        <v>1.5</v>
      </c>
      <c r="K57" s="5">
        <v>1</v>
      </c>
      <c r="L57" s="5">
        <f t="shared" si="14"/>
        <v>1.5</v>
      </c>
      <c r="M57" s="5">
        <f t="shared" si="14"/>
        <v>0</v>
      </c>
      <c r="N57" s="5">
        <f t="shared" si="14"/>
        <v>0</v>
      </c>
      <c r="O57" s="5">
        <f t="shared" si="14"/>
        <v>0</v>
      </c>
      <c r="P57" s="5">
        <f t="shared" si="9"/>
        <v>1</v>
      </c>
      <c r="Q57" s="5">
        <f t="shared" si="15"/>
        <v>1</v>
      </c>
      <c r="R57" s="5">
        <f t="shared" si="9"/>
        <v>0</v>
      </c>
      <c r="S57" s="5">
        <f t="shared" si="9"/>
        <v>0</v>
      </c>
      <c r="T57" s="5">
        <f t="shared" si="9"/>
        <v>0</v>
      </c>
      <c r="U57" s="5">
        <f t="shared" si="9"/>
        <v>0</v>
      </c>
      <c r="V57" s="5">
        <f t="shared" si="9"/>
        <v>0</v>
      </c>
      <c r="W57" s="5">
        <f t="shared" si="9"/>
        <v>0</v>
      </c>
      <c r="X57" s="5">
        <f t="shared" si="9"/>
        <v>0</v>
      </c>
      <c r="Y57" s="5">
        <f t="shared" si="8"/>
        <v>0</v>
      </c>
      <c r="Z57" s="5">
        <f t="shared" si="8"/>
        <v>0</v>
      </c>
      <c r="AA57" s="5">
        <f t="shared" si="8"/>
        <v>0</v>
      </c>
      <c r="AB57" s="5">
        <f t="shared" si="8"/>
        <v>0</v>
      </c>
      <c r="AC57" s="5">
        <f t="shared" si="8"/>
        <v>0</v>
      </c>
      <c r="AD57" s="8">
        <f t="shared" si="13"/>
        <v>0</v>
      </c>
      <c r="AE57" s="8">
        <f t="shared" si="13"/>
        <v>0</v>
      </c>
      <c r="AF57" s="8">
        <f t="shared" si="16"/>
        <v>1</v>
      </c>
      <c r="AG57" s="8">
        <f t="shared" si="16"/>
        <v>0</v>
      </c>
      <c r="AH57" s="8">
        <f t="shared" si="16"/>
        <v>0</v>
      </c>
      <c r="AI57" s="8">
        <f t="shared" si="16"/>
        <v>0</v>
      </c>
      <c r="AJ57" s="8">
        <f t="shared" si="16"/>
        <v>0</v>
      </c>
      <c r="AK57" s="8">
        <f t="shared" si="16"/>
        <v>0</v>
      </c>
      <c r="AL57" s="8">
        <f t="shared" si="16"/>
        <v>0</v>
      </c>
      <c r="AM57" s="8">
        <f t="shared" si="16"/>
        <v>0</v>
      </c>
      <c r="AN57" s="8">
        <f t="shared" si="16"/>
        <v>0</v>
      </c>
      <c r="AO57" s="8">
        <f t="shared" si="16"/>
        <v>0</v>
      </c>
      <c r="AP57" s="8">
        <f t="shared" si="16"/>
        <v>0</v>
      </c>
      <c r="AQ57" s="8">
        <f t="shared" si="16"/>
        <v>0</v>
      </c>
      <c r="AR57" s="8">
        <f t="shared" si="16"/>
        <v>0</v>
      </c>
      <c r="AS57" s="8">
        <f t="shared" si="16"/>
        <v>0</v>
      </c>
      <c r="AT57" s="8">
        <f t="shared" si="16"/>
        <v>0</v>
      </c>
      <c r="AU57" s="8">
        <f t="shared" si="16"/>
        <v>0</v>
      </c>
      <c r="AV57" s="8">
        <f t="shared" si="16"/>
        <v>0</v>
      </c>
      <c r="AW57" s="8">
        <f t="shared" si="16"/>
        <v>0</v>
      </c>
      <c r="AX57" s="8">
        <f t="shared" si="16"/>
        <v>0</v>
      </c>
      <c r="AY57" s="8">
        <f t="shared" si="16"/>
        <v>0</v>
      </c>
      <c r="AZ57" s="8">
        <f t="shared" si="16"/>
        <v>0</v>
      </c>
      <c r="BA57" s="8">
        <f t="shared" si="16"/>
        <v>0</v>
      </c>
      <c r="BB57" s="8">
        <f t="shared" si="17"/>
        <v>0</v>
      </c>
    </row>
    <row r="58" spans="1:54">
      <c r="A58" s="1" t="s">
        <v>7</v>
      </c>
      <c r="B58" s="1" t="s">
        <v>14</v>
      </c>
      <c r="C58" s="5" t="s">
        <v>110</v>
      </c>
      <c r="D58" s="5" t="s">
        <v>125</v>
      </c>
      <c r="E58" s="17" t="s">
        <v>133</v>
      </c>
      <c r="F58" s="5">
        <v>1</v>
      </c>
      <c r="G58" s="17" t="s">
        <v>133</v>
      </c>
      <c r="H58" s="5">
        <v>1</v>
      </c>
      <c r="I58" s="5" t="s">
        <v>130</v>
      </c>
      <c r="J58" s="5">
        <f>$D$9</f>
        <v>2</v>
      </c>
      <c r="K58" s="5">
        <v>1</v>
      </c>
      <c r="L58" s="5">
        <f t="shared" si="14"/>
        <v>2</v>
      </c>
      <c r="M58" s="5">
        <f t="shared" si="14"/>
        <v>0</v>
      </c>
      <c r="N58" s="5">
        <f t="shared" si="14"/>
        <v>0</v>
      </c>
      <c r="O58" s="5">
        <f t="shared" si="14"/>
        <v>0</v>
      </c>
      <c r="P58" s="5">
        <f t="shared" si="9"/>
        <v>0</v>
      </c>
      <c r="Q58" s="5">
        <f t="shared" si="15"/>
        <v>0</v>
      </c>
      <c r="R58" s="5">
        <f t="shared" si="9"/>
        <v>0</v>
      </c>
      <c r="S58" s="5">
        <f t="shared" si="9"/>
        <v>0</v>
      </c>
      <c r="T58" s="5">
        <f t="shared" si="9"/>
        <v>0</v>
      </c>
      <c r="U58" s="5">
        <f t="shared" si="9"/>
        <v>0</v>
      </c>
      <c r="V58" s="5">
        <f t="shared" si="9"/>
        <v>0</v>
      </c>
      <c r="W58" s="5">
        <f t="shared" si="9"/>
        <v>0</v>
      </c>
      <c r="X58" s="5">
        <f t="shared" si="9"/>
        <v>0</v>
      </c>
      <c r="Y58" s="5">
        <f t="shared" si="8"/>
        <v>0</v>
      </c>
      <c r="Z58" s="5">
        <f t="shared" si="8"/>
        <v>0</v>
      </c>
      <c r="AA58" s="5">
        <f t="shared" si="8"/>
        <v>0</v>
      </c>
      <c r="AB58" s="5">
        <f t="shared" si="8"/>
        <v>0</v>
      </c>
      <c r="AC58" s="5">
        <f t="shared" si="8"/>
        <v>0</v>
      </c>
      <c r="AD58" s="8">
        <f t="shared" si="13"/>
        <v>0</v>
      </c>
      <c r="AE58" s="8">
        <f t="shared" si="13"/>
        <v>0</v>
      </c>
      <c r="AF58" s="8">
        <f t="shared" si="16"/>
        <v>0</v>
      </c>
      <c r="AG58" s="8">
        <f t="shared" si="16"/>
        <v>0</v>
      </c>
      <c r="AH58" s="8">
        <f t="shared" si="16"/>
        <v>0</v>
      </c>
      <c r="AI58" s="8">
        <f t="shared" si="16"/>
        <v>0</v>
      </c>
      <c r="AJ58" s="8">
        <f t="shared" si="16"/>
        <v>0</v>
      </c>
      <c r="AK58" s="8">
        <f t="shared" si="16"/>
        <v>0</v>
      </c>
      <c r="AL58" s="8">
        <f t="shared" si="16"/>
        <v>0</v>
      </c>
      <c r="AM58" s="8">
        <f t="shared" si="16"/>
        <v>0</v>
      </c>
      <c r="AN58" s="8">
        <f t="shared" si="16"/>
        <v>0</v>
      </c>
      <c r="AO58" s="8">
        <f t="shared" si="16"/>
        <v>0</v>
      </c>
      <c r="AP58" s="8">
        <f t="shared" si="16"/>
        <v>0</v>
      </c>
      <c r="AQ58" s="8">
        <f t="shared" si="16"/>
        <v>0</v>
      </c>
      <c r="AR58" s="8">
        <f t="shared" si="16"/>
        <v>0</v>
      </c>
      <c r="AS58" s="8">
        <f t="shared" si="16"/>
        <v>0</v>
      </c>
      <c r="AT58" s="8">
        <f t="shared" si="16"/>
        <v>0</v>
      </c>
      <c r="AU58" s="8">
        <f t="shared" si="16"/>
        <v>0</v>
      </c>
      <c r="AV58" s="8">
        <f t="shared" si="16"/>
        <v>0</v>
      </c>
      <c r="AW58" s="8">
        <f t="shared" si="16"/>
        <v>1</v>
      </c>
      <c r="AX58" s="8">
        <f t="shared" si="16"/>
        <v>0</v>
      </c>
      <c r="AY58" s="8">
        <f t="shared" si="16"/>
        <v>0</v>
      </c>
      <c r="AZ58" s="8">
        <f t="shared" si="16"/>
        <v>0</v>
      </c>
      <c r="BA58" s="8">
        <f t="shared" si="16"/>
        <v>0</v>
      </c>
      <c r="BB58" s="8">
        <f t="shared" si="17"/>
        <v>0</v>
      </c>
    </row>
    <row r="59" spans="1:54">
      <c r="A59" s="1" t="s">
        <v>7</v>
      </c>
      <c r="B59" s="1" t="s">
        <v>14</v>
      </c>
      <c r="C59" s="5" t="s">
        <v>86</v>
      </c>
      <c r="D59" s="5" t="s">
        <v>19</v>
      </c>
      <c r="E59" s="5" t="s">
        <v>34</v>
      </c>
      <c r="F59" s="8">
        <v>0</v>
      </c>
      <c r="G59" s="5" t="s">
        <v>34</v>
      </c>
      <c r="H59" s="8">
        <v>0</v>
      </c>
      <c r="I59" s="8" t="s">
        <v>45</v>
      </c>
      <c r="J59" s="8" t="s">
        <v>45</v>
      </c>
      <c r="K59" s="8">
        <v>1</v>
      </c>
      <c r="L59" s="5">
        <f t="shared" si="14"/>
        <v>0</v>
      </c>
      <c r="M59" s="5">
        <f t="shared" si="14"/>
        <v>0</v>
      </c>
      <c r="N59" s="5">
        <f t="shared" si="14"/>
        <v>0</v>
      </c>
      <c r="O59" s="5">
        <f t="shared" si="14"/>
        <v>0</v>
      </c>
      <c r="P59" s="5">
        <f t="shared" si="9"/>
        <v>0</v>
      </c>
      <c r="Q59" s="5">
        <f t="shared" si="15"/>
        <v>0</v>
      </c>
      <c r="R59" s="5">
        <f t="shared" si="9"/>
        <v>0</v>
      </c>
      <c r="S59" s="5">
        <f t="shared" si="9"/>
        <v>0</v>
      </c>
      <c r="T59" s="5">
        <f t="shared" si="9"/>
        <v>0</v>
      </c>
      <c r="U59" s="5">
        <f t="shared" si="9"/>
        <v>0</v>
      </c>
      <c r="V59" s="5">
        <f t="shared" si="9"/>
        <v>0</v>
      </c>
      <c r="W59" s="5">
        <f t="shared" si="9"/>
        <v>0</v>
      </c>
      <c r="X59" s="5">
        <f t="shared" ref="X59:AC86" si="18">IF($E59=X$14,$F59,0)+IF($G59=X$14,$H59,0)</f>
        <v>0</v>
      </c>
      <c r="Y59" s="5">
        <f t="shared" si="18"/>
        <v>0</v>
      </c>
      <c r="Z59" s="5">
        <f t="shared" si="18"/>
        <v>0</v>
      </c>
      <c r="AA59" s="5">
        <f t="shared" si="18"/>
        <v>0</v>
      </c>
      <c r="AB59" s="5">
        <f t="shared" si="18"/>
        <v>0</v>
      </c>
      <c r="AC59" s="5">
        <f t="shared" si="18"/>
        <v>0</v>
      </c>
      <c r="AD59" s="8">
        <f t="shared" si="13"/>
        <v>1</v>
      </c>
      <c r="AE59" s="8">
        <f t="shared" si="13"/>
        <v>0</v>
      </c>
      <c r="AF59" s="8">
        <f t="shared" si="16"/>
        <v>0</v>
      </c>
      <c r="AG59" s="8">
        <f t="shared" si="16"/>
        <v>0</v>
      </c>
      <c r="AH59" s="8">
        <f t="shared" si="16"/>
        <v>0</v>
      </c>
      <c r="AI59" s="8">
        <f t="shared" si="16"/>
        <v>0</v>
      </c>
      <c r="AJ59" s="8">
        <f t="shared" si="16"/>
        <v>0</v>
      </c>
      <c r="AK59" s="8">
        <f t="shared" si="16"/>
        <v>0</v>
      </c>
      <c r="AL59" s="8">
        <f t="shared" si="16"/>
        <v>0</v>
      </c>
      <c r="AM59" s="8">
        <f t="shared" si="16"/>
        <v>0</v>
      </c>
      <c r="AN59" s="8">
        <f t="shared" si="16"/>
        <v>0</v>
      </c>
      <c r="AO59" s="8">
        <f t="shared" si="16"/>
        <v>0</v>
      </c>
      <c r="AP59" s="8">
        <f t="shared" si="16"/>
        <v>0</v>
      </c>
      <c r="AQ59" s="8">
        <f t="shared" si="16"/>
        <v>0</v>
      </c>
      <c r="AR59" s="8">
        <f t="shared" si="16"/>
        <v>0</v>
      </c>
      <c r="AS59" s="8">
        <f t="shared" si="16"/>
        <v>0</v>
      </c>
      <c r="AT59" s="8">
        <f t="shared" si="16"/>
        <v>0</v>
      </c>
      <c r="AU59" s="8">
        <f t="shared" si="16"/>
        <v>0</v>
      </c>
      <c r="AV59" s="8">
        <f t="shared" si="16"/>
        <v>0</v>
      </c>
      <c r="AW59" s="8">
        <f t="shared" si="16"/>
        <v>0</v>
      </c>
      <c r="AX59" s="8">
        <f t="shared" si="16"/>
        <v>0</v>
      </c>
      <c r="AY59" s="8">
        <f t="shared" si="16"/>
        <v>0</v>
      </c>
      <c r="AZ59" s="8">
        <f t="shared" si="16"/>
        <v>0</v>
      </c>
      <c r="BA59" s="8">
        <f t="shared" si="16"/>
        <v>0</v>
      </c>
      <c r="BB59" s="8">
        <f t="shared" si="17"/>
        <v>0</v>
      </c>
    </row>
    <row r="60" spans="1:54">
      <c r="A60" s="1" t="s">
        <v>7</v>
      </c>
      <c r="B60" s="1" t="s">
        <v>14</v>
      </c>
      <c r="C60" s="5" t="s">
        <v>85</v>
      </c>
      <c r="D60" s="5" t="s">
        <v>23</v>
      </c>
      <c r="E60" s="5" t="s">
        <v>37</v>
      </c>
      <c r="F60" s="8">
        <v>1</v>
      </c>
      <c r="G60" s="5" t="s">
        <v>35</v>
      </c>
      <c r="H60" s="8">
        <v>1</v>
      </c>
      <c r="I60" s="5" t="s">
        <v>4</v>
      </c>
      <c r="J60" s="5">
        <f>$D$12</f>
        <v>0.1</v>
      </c>
      <c r="K60" s="8">
        <v>1</v>
      </c>
      <c r="L60" s="5">
        <f t="shared" si="14"/>
        <v>0</v>
      </c>
      <c r="M60" s="5">
        <f t="shared" si="14"/>
        <v>0</v>
      </c>
      <c r="N60" s="5">
        <f t="shared" si="14"/>
        <v>0.1</v>
      </c>
      <c r="O60" s="5">
        <f t="shared" si="14"/>
        <v>0</v>
      </c>
      <c r="P60" s="5">
        <f t="shared" ref="P60:AC87" si="19">IF($E60=P$14,$F60,0)+IF($G60=P$14,$H60,0)</f>
        <v>0</v>
      </c>
      <c r="Q60" s="5">
        <f t="shared" si="19"/>
        <v>0</v>
      </c>
      <c r="R60" s="5">
        <f t="shared" si="19"/>
        <v>0</v>
      </c>
      <c r="S60" s="5">
        <f t="shared" si="19"/>
        <v>0</v>
      </c>
      <c r="T60" s="5">
        <f t="shared" si="19"/>
        <v>0</v>
      </c>
      <c r="U60" s="5">
        <f t="shared" si="19"/>
        <v>1</v>
      </c>
      <c r="V60" s="5">
        <f t="shared" si="19"/>
        <v>1</v>
      </c>
      <c r="W60" s="5">
        <f t="shared" si="19"/>
        <v>0</v>
      </c>
      <c r="X60" s="5">
        <f t="shared" si="18"/>
        <v>0</v>
      </c>
      <c r="Y60" s="5">
        <f t="shared" si="18"/>
        <v>0</v>
      </c>
      <c r="Z60" s="5">
        <f t="shared" si="18"/>
        <v>0</v>
      </c>
      <c r="AA60" s="5">
        <f t="shared" si="18"/>
        <v>0</v>
      </c>
      <c r="AB60" s="5">
        <f t="shared" si="18"/>
        <v>0</v>
      </c>
      <c r="AC60" s="5">
        <f t="shared" si="18"/>
        <v>0</v>
      </c>
      <c r="AD60" s="8">
        <f t="shared" si="13"/>
        <v>0</v>
      </c>
      <c r="AE60" s="8">
        <f t="shared" si="13"/>
        <v>0</v>
      </c>
      <c r="AF60" s="8">
        <f t="shared" si="16"/>
        <v>0</v>
      </c>
      <c r="AG60" s="8">
        <f t="shared" si="16"/>
        <v>0</v>
      </c>
      <c r="AH60" s="8">
        <f t="shared" si="16"/>
        <v>0</v>
      </c>
      <c r="AI60" s="8">
        <f t="shared" si="16"/>
        <v>0</v>
      </c>
      <c r="AJ60" s="8">
        <f t="shared" si="16"/>
        <v>0</v>
      </c>
      <c r="AK60" s="8">
        <f t="shared" si="16"/>
        <v>0</v>
      </c>
      <c r="AL60" s="8">
        <f t="shared" si="16"/>
        <v>0</v>
      </c>
      <c r="AM60" s="8">
        <f t="shared" si="16"/>
        <v>0</v>
      </c>
      <c r="AN60" s="8">
        <f t="shared" si="16"/>
        <v>0</v>
      </c>
      <c r="AO60" s="8">
        <f t="shared" si="16"/>
        <v>0</v>
      </c>
      <c r="AP60" s="8">
        <f t="shared" si="16"/>
        <v>0</v>
      </c>
      <c r="AQ60" s="8">
        <f t="shared" si="16"/>
        <v>0</v>
      </c>
      <c r="AR60" s="8">
        <f t="shared" si="16"/>
        <v>0</v>
      </c>
      <c r="AS60" s="8">
        <f t="shared" si="16"/>
        <v>0</v>
      </c>
      <c r="AT60" s="8">
        <f t="shared" si="16"/>
        <v>0</v>
      </c>
      <c r="AU60" s="8">
        <f t="shared" si="16"/>
        <v>0</v>
      </c>
      <c r="AV60" s="8">
        <f t="shared" si="16"/>
        <v>0</v>
      </c>
      <c r="AW60" s="8">
        <f t="shared" si="16"/>
        <v>0</v>
      </c>
      <c r="AX60" s="8">
        <f t="shared" si="16"/>
        <v>0</v>
      </c>
      <c r="AY60" s="8">
        <f t="shared" si="16"/>
        <v>0</v>
      </c>
      <c r="AZ60" s="8">
        <f t="shared" si="16"/>
        <v>0</v>
      </c>
      <c r="BA60" s="8">
        <f t="shared" si="16"/>
        <v>0</v>
      </c>
      <c r="BB60" s="8">
        <f t="shared" si="17"/>
        <v>0</v>
      </c>
    </row>
    <row r="61" spans="1:54">
      <c r="A61" s="1" t="s">
        <v>7</v>
      </c>
      <c r="B61" s="1" t="s">
        <v>14</v>
      </c>
      <c r="C61" s="5" t="s">
        <v>87</v>
      </c>
      <c r="D61" s="5" t="s">
        <v>49</v>
      </c>
      <c r="E61" s="5" t="s">
        <v>36</v>
      </c>
      <c r="F61" s="8">
        <v>0</v>
      </c>
      <c r="G61" s="5" t="s">
        <v>34</v>
      </c>
      <c r="H61" s="8">
        <v>0</v>
      </c>
      <c r="I61" s="8" t="s">
        <v>45</v>
      </c>
      <c r="J61" s="13" t="str">
        <f>$D$10</f>
        <v>TBD1</v>
      </c>
      <c r="K61" s="13">
        <v>1</v>
      </c>
      <c r="L61" s="5">
        <f t="shared" si="14"/>
        <v>0</v>
      </c>
      <c r="M61" s="5">
        <f t="shared" si="14"/>
        <v>0</v>
      </c>
      <c r="N61" s="5">
        <f t="shared" si="14"/>
        <v>0</v>
      </c>
      <c r="O61" s="5">
        <f t="shared" si="14"/>
        <v>0</v>
      </c>
      <c r="P61" s="5">
        <f t="shared" si="19"/>
        <v>0</v>
      </c>
      <c r="Q61" s="5">
        <f t="shared" si="19"/>
        <v>0</v>
      </c>
      <c r="R61" s="5">
        <f t="shared" si="19"/>
        <v>0</v>
      </c>
      <c r="S61" s="5">
        <f t="shared" si="19"/>
        <v>0</v>
      </c>
      <c r="T61" s="5">
        <f t="shared" si="19"/>
        <v>0</v>
      </c>
      <c r="U61" s="5">
        <f t="shared" si="19"/>
        <v>0</v>
      </c>
      <c r="V61" s="5">
        <f t="shared" si="19"/>
        <v>0</v>
      </c>
      <c r="W61" s="5">
        <f t="shared" si="19"/>
        <v>0</v>
      </c>
      <c r="X61" s="5">
        <f t="shared" si="18"/>
        <v>0</v>
      </c>
      <c r="Y61" s="5">
        <f t="shared" si="18"/>
        <v>0</v>
      </c>
      <c r="Z61" s="5">
        <f t="shared" si="18"/>
        <v>0</v>
      </c>
      <c r="AA61" s="5">
        <f t="shared" si="18"/>
        <v>0</v>
      </c>
      <c r="AB61" s="5">
        <f t="shared" si="18"/>
        <v>0</v>
      </c>
      <c r="AC61" s="5">
        <f t="shared" si="18"/>
        <v>0</v>
      </c>
      <c r="AD61" s="8">
        <f t="shared" si="13"/>
        <v>0</v>
      </c>
      <c r="AE61" s="8">
        <f t="shared" si="13"/>
        <v>0</v>
      </c>
      <c r="AF61" s="8">
        <f t="shared" si="16"/>
        <v>0</v>
      </c>
      <c r="AG61" s="8">
        <f t="shared" si="16"/>
        <v>0</v>
      </c>
      <c r="AH61" s="8">
        <f t="shared" si="16"/>
        <v>0</v>
      </c>
      <c r="AI61" s="8">
        <f t="shared" si="16"/>
        <v>0</v>
      </c>
      <c r="AJ61" s="8">
        <f t="shared" si="16"/>
        <v>0</v>
      </c>
      <c r="AK61" s="8">
        <f t="shared" si="16"/>
        <v>0</v>
      </c>
      <c r="AL61" s="8">
        <f t="shared" si="16"/>
        <v>0</v>
      </c>
      <c r="AM61" s="8">
        <f t="shared" si="16"/>
        <v>0</v>
      </c>
      <c r="AN61" s="8">
        <f t="shared" si="16"/>
        <v>0</v>
      </c>
      <c r="AO61" s="8">
        <f t="shared" si="16"/>
        <v>0</v>
      </c>
      <c r="AP61" s="8">
        <f t="shared" si="16"/>
        <v>0</v>
      </c>
      <c r="AQ61" s="8">
        <f t="shared" si="16"/>
        <v>0</v>
      </c>
      <c r="AR61" s="8">
        <f t="shared" si="16"/>
        <v>0</v>
      </c>
      <c r="AS61" s="8">
        <f t="shared" si="16"/>
        <v>0</v>
      </c>
      <c r="AT61" s="8">
        <f t="shared" si="16"/>
        <v>0</v>
      </c>
      <c r="AU61" s="8">
        <f t="shared" si="16"/>
        <v>0</v>
      </c>
      <c r="AV61" s="8">
        <f t="shared" si="16"/>
        <v>0</v>
      </c>
      <c r="AW61" s="8">
        <f t="shared" si="16"/>
        <v>0</v>
      </c>
      <c r="AX61" s="8">
        <f t="shared" si="16"/>
        <v>0</v>
      </c>
      <c r="AY61" s="8">
        <f t="shared" si="16"/>
        <v>0</v>
      </c>
      <c r="AZ61" s="8">
        <f t="shared" si="16"/>
        <v>0</v>
      </c>
      <c r="BA61" s="8">
        <f t="shared" si="16"/>
        <v>0</v>
      </c>
      <c r="BB61" s="8">
        <f t="shared" si="17"/>
        <v>0</v>
      </c>
    </row>
    <row r="62" spans="1:54">
      <c r="A62" s="1"/>
      <c r="B62" s="1"/>
      <c r="L62" s="5">
        <f t="shared" si="14"/>
        <v>0</v>
      </c>
      <c r="M62" s="5">
        <f t="shared" si="14"/>
        <v>0</v>
      </c>
      <c r="N62" s="5">
        <f t="shared" si="14"/>
        <v>0</v>
      </c>
      <c r="O62" s="5">
        <f t="shared" si="14"/>
        <v>0</v>
      </c>
      <c r="P62" s="5">
        <f t="shared" si="19"/>
        <v>0</v>
      </c>
      <c r="Q62" s="5">
        <f t="shared" si="19"/>
        <v>0</v>
      </c>
      <c r="R62" s="5">
        <f t="shared" si="19"/>
        <v>0</v>
      </c>
      <c r="S62" s="5">
        <f t="shared" si="19"/>
        <v>0</v>
      </c>
      <c r="T62" s="5">
        <f t="shared" si="19"/>
        <v>0</v>
      </c>
      <c r="U62" s="5">
        <f t="shared" si="19"/>
        <v>0</v>
      </c>
      <c r="V62" s="5">
        <f t="shared" si="19"/>
        <v>0</v>
      </c>
      <c r="W62" s="5">
        <f t="shared" si="19"/>
        <v>0</v>
      </c>
      <c r="X62" s="5">
        <f t="shared" si="18"/>
        <v>0</v>
      </c>
      <c r="Y62" s="5">
        <f t="shared" si="18"/>
        <v>0</v>
      </c>
      <c r="Z62" s="5">
        <f t="shared" si="18"/>
        <v>0</v>
      </c>
      <c r="AA62" s="5">
        <f t="shared" si="18"/>
        <v>0</v>
      </c>
      <c r="AB62" s="5">
        <f t="shared" si="18"/>
        <v>0</v>
      </c>
      <c r="AC62" s="5">
        <f t="shared" si="18"/>
        <v>0</v>
      </c>
      <c r="AD62" s="8">
        <f t="shared" si="13"/>
        <v>0</v>
      </c>
      <c r="AE62" s="8">
        <f t="shared" si="13"/>
        <v>0</v>
      </c>
      <c r="AF62" s="8">
        <f t="shared" si="16"/>
        <v>0</v>
      </c>
      <c r="AG62" s="8">
        <f t="shared" si="16"/>
        <v>0</v>
      </c>
      <c r="AH62" s="8">
        <f t="shared" si="16"/>
        <v>0</v>
      </c>
      <c r="AI62" s="8">
        <f t="shared" si="16"/>
        <v>0</v>
      </c>
      <c r="AJ62" s="8">
        <f t="shared" si="16"/>
        <v>0</v>
      </c>
      <c r="AK62" s="8">
        <f t="shared" si="16"/>
        <v>0</v>
      </c>
      <c r="AL62" s="8">
        <f t="shared" si="16"/>
        <v>0</v>
      </c>
      <c r="AM62" s="8">
        <f t="shared" si="16"/>
        <v>0</v>
      </c>
      <c r="AN62" s="8">
        <f t="shared" si="16"/>
        <v>0</v>
      </c>
      <c r="AO62" s="8">
        <f t="shared" si="16"/>
        <v>0</v>
      </c>
      <c r="AP62" s="8">
        <f t="shared" si="16"/>
        <v>0</v>
      </c>
      <c r="AQ62" s="8">
        <f t="shared" si="16"/>
        <v>0</v>
      </c>
      <c r="AR62" s="8">
        <f t="shared" si="16"/>
        <v>0</v>
      </c>
      <c r="AS62" s="8">
        <f t="shared" si="16"/>
        <v>0</v>
      </c>
      <c r="AT62" s="8">
        <f t="shared" si="16"/>
        <v>0</v>
      </c>
      <c r="AU62" s="8">
        <f t="shared" si="16"/>
        <v>0</v>
      </c>
      <c r="AV62" s="8">
        <f t="shared" si="16"/>
        <v>0</v>
      </c>
      <c r="AW62" s="8">
        <f t="shared" si="16"/>
        <v>0</v>
      </c>
      <c r="AX62" s="8">
        <f t="shared" si="16"/>
        <v>0</v>
      </c>
      <c r="AY62" s="8">
        <f t="shared" si="16"/>
        <v>0</v>
      </c>
      <c r="AZ62" s="8">
        <f t="shared" si="16"/>
        <v>0</v>
      </c>
      <c r="BA62" s="8">
        <f t="shared" si="16"/>
        <v>0</v>
      </c>
      <c r="BB62" s="8">
        <f t="shared" si="17"/>
        <v>0</v>
      </c>
    </row>
    <row r="63" spans="1:54">
      <c r="A63" s="1" t="s">
        <v>7</v>
      </c>
      <c r="B63" s="1" t="s">
        <v>15</v>
      </c>
      <c r="C63" s="5" t="s">
        <v>88</v>
      </c>
      <c r="D63" s="5" t="s">
        <v>124</v>
      </c>
      <c r="E63" s="5" t="s">
        <v>132</v>
      </c>
      <c r="F63" s="5">
        <v>1</v>
      </c>
      <c r="G63" s="5" t="s">
        <v>134</v>
      </c>
      <c r="H63" s="5">
        <v>1</v>
      </c>
      <c r="I63" s="5" t="s">
        <v>130</v>
      </c>
      <c r="J63" s="5">
        <f>$D$8</f>
        <v>1.5</v>
      </c>
      <c r="K63" s="5">
        <v>1</v>
      </c>
      <c r="L63" s="5">
        <f t="shared" si="14"/>
        <v>1.5</v>
      </c>
      <c r="M63" s="5">
        <f t="shared" si="14"/>
        <v>0</v>
      </c>
      <c r="N63" s="5">
        <f t="shared" si="14"/>
        <v>0</v>
      </c>
      <c r="O63" s="5">
        <f t="shared" si="14"/>
        <v>0</v>
      </c>
      <c r="P63" s="5">
        <f t="shared" si="19"/>
        <v>1</v>
      </c>
      <c r="Q63" s="5">
        <f t="shared" si="19"/>
        <v>1</v>
      </c>
      <c r="R63" s="5">
        <f t="shared" si="19"/>
        <v>0</v>
      </c>
      <c r="S63" s="5">
        <f t="shared" si="19"/>
        <v>0</v>
      </c>
      <c r="T63" s="5">
        <f t="shared" si="19"/>
        <v>0</v>
      </c>
      <c r="U63" s="5">
        <f t="shared" si="19"/>
        <v>0</v>
      </c>
      <c r="V63" s="5">
        <f t="shared" si="19"/>
        <v>0</v>
      </c>
      <c r="W63" s="5">
        <f t="shared" si="19"/>
        <v>0</v>
      </c>
      <c r="X63" s="5">
        <f t="shared" si="18"/>
        <v>0</v>
      </c>
      <c r="Y63" s="5">
        <f t="shared" si="18"/>
        <v>0</v>
      </c>
      <c r="Z63" s="5">
        <f t="shared" si="18"/>
        <v>0</v>
      </c>
      <c r="AA63" s="5">
        <f t="shared" si="18"/>
        <v>0</v>
      </c>
      <c r="AB63" s="5">
        <f t="shared" si="18"/>
        <v>0</v>
      </c>
      <c r="AC63" s="5">
        <f t="shared" si="18"/>
        <v>0</v>
      </c>
      <c r="AD63" s="8">
        <f t="shared" si="13"/>
        <v>0</v>
      </c>
      <c r="AE63" s="8">
        <f t="shared" si="13"/>
        <v>0</v>
      </c>
      <c r="AF63" s="8">
        <f t="shared" si="16"/>
        <v>1</v>
      </c>
      <c r="AG63" s="8">
        <f t="shared" si="16"/>
        <v>0</v>
      </c>
      <c r="AH63" s="8">
        <f t="shared" si="16"/>
        <v>0</v>
      </c>
      <c r="AI63" s="8">
        <f t="shared" si="16"/>
        <v>0</v>
      </c>
      <c r="AJ63" s="8">
        <f t="shared" si="16"/>
        <v>0</v>
      </c>
      <c r="AK63" s="8">
        <f t="shared" si="16"/>
        <v>0</v>
      </c>
      <c r="AL63" s="8">
        <f t="shared" si="16"/>
        <v>0</v>
      </c>
      <c r="AM63" s="8">
        <f t="shared" si="16"/>
        <v>0</v>
      </c>
      <c r="AN63" s="8">
        <f t="shared" si="16"/>
        <v>0</v>
      </c>
      <c r="AO63" s="8">
        <f t="shared" si="16"/>
        <v>0</v>
      </c>
      <c r="AP63" s="8">
        <f t="shared" si="16"/>
        <v>0</v>
      </c>
      <c r="AQ63" s="8">
        <f t="shared" si="16"/>
        <v>0</v>
      </c>
      <c r="AR63" s="8">
        <f t="shared" si="16"/>
        <v>0</v>
      </c>
      <c r="AS63" s="8">
        <f t="shared" si="16"/>
        <v>0</v>
      </c>
      <c r="AT63" s="8">
        <f t="shared" si="16"/>
        <v>0</v>
      </c>
      <c r="AU63" s="8">
        <f t="shared" si="16"/>
        <v>0</v>
      </c>
      <c r="AV63" s="8">
        <f t="shared" si="16"/>
        <v>0</v>
      </c>
      <c r="AW63" s="8">
        <f t="shared" si="16"/>
        <v>0</v>
      </c>
      <c r="AX63" s="8">
        <f t="shared" si="16"/>
        <v>0</v>
      </c>
      <c r="AY63" s="8">
        <f t="shared" si="16"/>
        <v>0</v>
      </c>
      <c r="AZ63" s="8">
        <f t="shared" si="16"/>
        <v>0</v>
      </c>
      <c r="BA63" s="8">
        <f t="shared" si="16"/>
        <v>0</v>
      </c>
      <c r="BB63" s="8">
        <f t="shared" si="17"/>
        <v>0</v>
      </c>
    </row>
    <row r="64" spans="1:54">
      <c r="A64" s="1" t="s">
        <v>7</v>
      </c>
      <c r="B64" s="1" t="s">
        <v>15</v>
      </c>
      <c r="C64" s="5" t="s">
        <v>111</v>
      </c>
      <c r="D64" s="5" t="s">
        <v>125</v>
      </c>
      <c r="E64" s="17" t="s">
        <v>133</v>
      </c>
      <c r="F64" s="5">
        <v>1</v>
      </c>
      <c r="G64" s="17" t="s">
        <v>133</v>
      </c>
      <c r="H64" s="5">
        <v>1</v>
      </c>
      <c r="I64" s="5" t="s">
        <v>130</v>
      </c>
      <c r="J64" s="5">
        <f>$D$9</f>
        <v>2</v>
      </c>
      <c r="K64" s="5">
        <v>1</v>
      </c>
      <c r="L64" s="5">
        <f t="shared" si="14"/>
        <v>2</v>
      </c>
      <c r="M64" s="5">
        <f t="shared" si="14"/>
        <v>0</v>
      </c>
      <c r="N64" s="5">
        <f t="shared" si="14"/>
        <v>0</v>
      </c>
      <c r="O64" s="5">
        <f t="shared" si="14"/>
        <v>0</v>
      </c>
      <c r="P64" s="5">
        <f t="shared" si="19"/>
        <v>0</v>
      </c>
      <c r="Q64" s="5">
        <f t="shared" si="19"/>
        <v>0</v>
      </c>
      <c r="R64" s="5">
        <f t="shared" si="19"/>
        <v>0</v>
      </c>
      <c r="S64" s="5">
        <f t="shared" si="19"/>
        <v>0</v>
      </c>
      <c r="T64" s="5">
        <f t="shared" si="19"/>
        <v>0</v>
      </c>
      <c r="U64" s="5">
        <f t="shared" si="19"/>
        <v>0</v>
      </c>
      <c r="V64" s="5">
        <f t="shared" si="19"/>
        <v>0</v>
      </c>
      <c r="W64" s="5">
        <f t="shared" si="19"/>
        <v>0</v>
      </c>
      <c r="X64" s="5">
        <f t="shared" si="18"/>
        <v>0</v>
      </c>
      <c r="Y64" s="5">
        <f t="shared" si="18"/>
        <v>0</v>
      </c>
      <c r="Z64" s="5">
        <f t="shared" si="18"/>
        <v>0</v>
      </c>
      <c r="AA64" s="5">
        <f t="shared" si="18"/>
        <v>0</v>
      </c>
      <c r="AB64" s="5">
        <f t="shared" si="18"/>
        <v>0</v>
      </c>
      <c r="AC64" s="5">
        <f t="shared" si="18"/>
        <v>0</v>
      </c>
      <c r="AD64" s="8">
        <f t="shared" si="13"/>
        <v>0</v>
      </c>
      <c r="AE64" s="8">
        <f t="shared" si="13"/>
        <v>0</v>
      </c>
      <c r="AF64" s="8">
        <f t="shared" si="16"/>
        <v>0</v>
      </c>
      <c r="AG64" s="8">
        <f t="shared" si="16"/>
        <v>0</v>
      </c>
      <c r="AH64" s="8">
        <f t="shared" si="16"/>
        <v>0</v>
      </c>
      <c r="AI64" s="8">
        <f t="shared" si="16"/>
        <v>0</v>
      </c>
      <c r="AJ64" s="8">
        <f t="shared" si="16"/>
        <v>0</v>
      </c>
      <c r="AK64" s="8">
        <f t="shared" si="16"/>
        <v>0</v>
      </c>
      <c r="AL64" s="8">
        <f t="shared" si="16"/>
        <v>0</v>
      </c>
      <c r="AM64" s="8">
        <f t="shared" si="16"/>
        <v>0</v>
      </c>
      <c r="AN64" s="8">
        <f t="shared" si="16"/>
        <v>0</v>
      </c>
      <c r="AO64" s="8">
        <f t="shared" si="16"/>
        <v>0</v>
      </c>
      <c r="AP64" s="8">
        <f t="shared" si="16"/>
        <v>0</v>
      </c>
      <c r="AQ64" s="8">
        <f t="shared" si="16"/>
        <v>0</v>
      </c>
      <c r="AR64" s="8">
        <f t="shared" si="16"/>
        <v>0</v>
      </c>
      <c r="AS64" s="8">
        <f t="shared" si="16"/>
        <v>0</v>
      </c>
      <c r="AT64" s="8">
        <f t="shared" si="16"/>
        <v>0</v>
      </c>
      <c r="AU64" s="8">
        <f t="shared" si="16"/>
        <v>0</v>
      </c>
      <c r="AV64" s="8">
        <f t="shared" si="16"/>
        <v>0</v>
      </c>
      <c r="AW64" s="8">
        <f t="shared" si="16"/>
        <v>1</v>
      </c>
      <c r="AX64" s="8">
        <f t="shared" si="16"/>
        <v>0</v>
      </c>
      <c r="AY64" s="8">
        <f t="shared" si="16"/>
        <v>0</v>
      </c>
      <c r="AZ64" s="8">
        <f t="shared" si="16"/>
        <v>0</v>
      </c>
      <c r="BA64" s="8">
        <f t="shared" si="16"/>
        <v>0</v>
      </c>
      <c r="BB64" s="8">
        <f t="shared" si="17"/>
        <v>0</v>
      </c>
    </row>
    <row r="65" spans="1:54">
      <c r="A65" s="1" t="s">
        <v>7</v>
      </c>
      <c r="B65" s="1" t="s">
        <v>15</v>
      </c>
      <c r="C65" s="5" t="s">
        <v>90</v>
      </c>
      <c r="D65" s="5" t="s">
        <v>19</v>
      </c>
      <c r="E65" s="5" t="s">
        <v>34</v>
      </c>
      <c r="F65" s="8">
        <v>0</v>
      </c>
      <c r="G65" s="5" t="s">
        <v>34</v>
      </c>
      <c r="H65" s="8">
        <v>0</v>
      </c>
      <c r="I65" s="8" t="s">
        <v>45</v>
      </c>
      <c r="J65" s="8" t="s">
        <v>45</v>
      </c>
      <c r="K65" s="8">
        <v>1</v>
      </c>
      <c r="L65" s="5">
        <f t="shared" si="14"/>
        <v>0</v>
      </c>
      <c r="M65" s="5">
        <f t="shared" si="14"/>
        <v>0</v>
      </c>
      <c r="N65" s="5">
        <f t="shared" si="14"/>
        <v>0</v>
      </c>
      <c r="O65" s="5">
        <f t="shared" si="14"/>
        <v>0</v>
      </c>
      <c r="P65" s="5">
        <f t="shared" si="19"/>
        <v>0</v>
      </c>
      <c r="Q65" s="5">
        <f t="shared" si="19"/>
        <v>0</v>
      </c>
      <c r="R65" s="5">
        <f t="shared" si="19"/>
        <v>0</v>
      </c>
      <c r="S65" s="5">
        <f t="shared" si="19"/>
        <v>0</v>
      </c>
      <c r="T65" s="5">
        <f t="shared" si="19"/>
        <v>0</v>
      </c>
      <c r="U65" s="5">
        <f t="shared" si="19"/>
        <v>0</v>
      </c>
      <c r="V65" s="5">
        <f t="shared" si="19"/>
        <v>0</v>
      </c>
      <c r="W65" s="5">
        <f t="shared" si="19"/>
        <v>0</v>
      </c>
      <c r="X65" s="5">
        <f t="shared" si="18"/>
        <v>0</v>
      </c>
      <c r="Y65" s="5">
        <f t="shared" si="18"/>
        <v>0</v>
      </c>
      <c r="Z65" s="5">
        <f t="shared" si="18"/>
        <v>0</v>
      </c>
      <c r="AA65" s="5">
        <f t="shared" si="18"/>
        <v>0</v>
      </c>
      <c r="AB65" s="5">
        <f t="shared" si="18"/>
        <v>0</v>
      </c>
      <c r="AC65" s="5">
        <f t="shared" si="18"/>
        <v>0</v>
      </c>
      <c r="AD65" s="8">
        <f t="shared" si="13"/>
        <v>1</v>
      </c>
      <c r="AE65" s="8">
        <f t="shared" si="13"/>
        <v>0</v>
      </c>
      <c r="AF65" s="8">
        <f t="shared" si="16"/>
        <v>0</v>
      </c>
      <c r="AG65" s="8">
        <f t="shared" si="16"/>
        <v>0</v>
      </c>
      <c r="AH65" s="8">
        <f t="shared" si="16"/>
        <v>0</v>
      </c>
      <c r="AI65" s="8">
        <f t="shared" ref="AF65:BA77" si="20">IF($D65=AI$14,1,0)</f>
        <v>0</v>
      </c>
      <c r="AJ65" s="8">
        <f t="shared" si="20"/>
        <v>0</v>
      </c>
      <c r="AK65" s="8">
        <f t="shared" si="20"/>
        <v>0</v>
      </c>
      <c r="AL65" s="8">
        <f t="shared" si="20"/>
        <v>0</v>
      </c>
      <c r="AM65" s="8">
        <f t="shared" si="20"/>
        <v>0</v>
      </c>
      <c r="AN65" s="8">
        <f t="shared" si="20"/>
        <v>0</v>
      </c>
      <c r="AO65" s="8">
        <f t="shared" si="20"/>
        <v>0</v>
      </c>
      <c r="AP65" s="8">
        <f t="shared" si="20"/>
        <v>0</v>
      </c>
      <c r="AQ65" s="8">
        <f t="shared" si="20"/>
        <v>0</v>
      </c>
      <c r="AR65" s="8">
        <f t="shared" si="20"/>
        <v>0</v>
      </c>
      <c r="AS65" s="8">
        <f t="shared" si="20"/>
        <v>0</v>
      </c>
      <c r="AT65" s="8">
        <f t="shared" si="20"/>
        <v>0</v>
      </c>
      <c r="AU65" s="8">
        <f t="shared" si="20"/>
        <v>0</v>
      </c>
      <c r="AV65" s="8">
        <f t="shared" si="20"/>
        <v>0</v>
      </c>
      <c r="AW65" s="8">
        <f t="shared" si="20"/>
        <v>0</v>
      </c>
      <c r="AX65" s="8">
        <f t="shared" si="20"/>
        <v>0</v>
      </c>
      <c r="AY65" s="8">
        <f t="shared" si="20"/>
        <v>0</v>
      </c>
      <c r="AZ65" s="8">
        <f t="shared" si="20"/>
        <v>0</v>
      </c>
      <c r="BA65" s="8">
        <f t="shared" si="20"/>
        <v>0</v>
      </c>
      <c r="BB65" s="8">
        <f t="shared" si="17"/>
        <v>0</v>
      </c>
    </row>
    <row r="66" spans="1:54">
      <c r="A66" s="1" t="s">
        <v>7</v>
      </c>
      <c r="B66" s="1" t="s">
        <v>15</v>
      </c>
      <c r="C66" s="5" t="s">
        <v>89</v>
      </c>
      <c r="D66" s="5" t="s">
        <v>23</v>
      </c>
      <c r="E66" s="5" t="s">
        <v>37</v>
      </c>
      <c r="F66" s="8">
        <v>1</v>
      </c>
      <c r="G66" s="5" t="s">
        <v>35</v>
      </c>
      <c r="H66" s="8">
        <v>1</v>
      </c>
      <c r="I66" s="5" t="s">
        <v>4</v>
      </c>
      <c r="J66" s="5">
        <f>$D$12</f>
        <v>0.1</v>
      </c>
      <c r="K66" s="8">
        <v>1</v>
      </c>
      <c r="L66" s="5">
        <f t="shared" si="14"/>
        <v>0</v>
      </c>
      <c r="M66" s="5">
        <f t="shared" si="14"/>
        <v>0</v>
      </c>
      <c r="N66" s="5">
        <f t="shared" si="14"/>
        <v>0.1</v>
      </c>
      <c r="O66" s="5">
        <f t="shared" si="14"/>
        <v>0</v>
      </c>
      <c r="P66" s="5">
        <f t="shared" si="19"/>
        <v>0</v>
      </c>
      <c r="Q66" s="5">
        <f t="shared" si="19"/>
        <v>0</v>
      </c>
      <c r="R66" s="5">
        <f t="shared" si="19"/>
        <v>0</v>
      </c>
      <c r="S66" s="5">
        <f t="shared" si="19"/>
        <v>0</v>
      </c>
      <c r="T66" s="5">
        <f t="shared" si="19"/>
        <v>0</v>
      </c>
      <c r="U66" s="5">
        <f t="shared" si="19"/>
        <v>1</v>
      </c>
      <c r="V66" s="5">
        <f t="shared" si="19"/>
        <v>1</v>
      </c>
      <c r="W66" s="5">
        <f t="shared" si="19"/>
        <v>0</v>
      </c>
      <c r="X66" s="5">
        <f t="shared" si="18"/>
        <v>0</v>
      </c>
      <c r="Y66" s="5">
        <f t="shared" si="18"/>
        <v>0</v>
      </c>
      <c r="Z66" s="5">
        <f t="shared" si="18"/>
        <v>0</v>
      </c>
      <c r="AA66" s="5">
        <f t="shared" si="18"/>
        <v>0</v>
      </c>
      <c r="AB66" s="5">
        <f t="shared" si="18"/>
        <v>0</v>
      </c>
      <c r="AC66" s="5">
        <f t="shared" si="18"/>
        <v>0</v>
      </c>
      <c r="AD66" s="8">
        <f t="shared" si="13"/>
        <v>0</v>
      </c>
      <c r="AE66" s="8">
        <f t="shared" si="13"/>
        <v>0</v>
      </c>
      <c r="AF66" s="8">
        <f t="shared" si="20"/>
        <v>0</v>
      </c>
      <c r="AG66" s="8">
        <f t="shared" si="20"/>
        <v>0</v>
      </c>
      <c r="AH66" s="8">
        <f t="shared" si="20"/>
        <v>0</v>
      </c>
      <c r="AI66" s="8">
        <f t="shared" si="20"/>
        <v>0</v>
      </c>
      <c r="AJ66" s="8">
        <f t="shared" si="20"/>
        <v>0</v>
      </c>
      <c r="AK66" s="8">
        <f t="shared" si="20"/>
        <v>0</v>
      </c>
      <c r="AL66" s="8">
        <f t="shared" si="20"/>
        <v>0</v>
      </c>
      <c r="AM66" s="8">
        <f t="shared" si="20"/>
        <v>0</v>
      </c>
      <c r="AN66" s="8">
        <f t="shared" si="20"/>
        <v>0</v>
      </c>
      <c r="AO66" s="8">
        <f t="shared" si="20"/>
        <v>0</v>
      </c>
      <c r="AP66" s="8">
        <f t="shared" si="20"/>
        <v>0</v>
      </c>
      <c r="AQ66" s="8">
        <f t="shared" si="20"/>
        <v>0</v>
      </c>
      <c r="AR66" s="8">
        <f t="shared" si="20"/>
        <v>0</v>
      </c>
      <c r="AS66" s="8">
        <f t="shared" si="20"/>
        <v>0</v>
      </c>
      <c r="AT66" s="8">
        <f t="shared" si="20"/>
        <v>0</v>
      </c>
      <c r="AU66" s="8">
        <f t="shared" si="20"/>
        <v>0</v>
      </c>
      <c r="AV66" s="8">
        <f t="shared" si="20"/>
        <v>0</v>
      </c>
      <c r="AW66" s="8">
        <f t="shared" si="20"/>
        <v>0</v>
      </c>
      <c r="AX66" s="8">
        <f t="shared" si="20"/>
        <v>0</v>
      </c>
      <c r="AY66" s="8">
        <f t="shared" si="20"/>
        <v>0</v>
      </c>
      <c r="AZ66" s="8">
        <f t="shared" si="20"/>
        <v>0</v>
      </c>
      <c r="BA66" s="8">
        <f t="shared" si="20"/>
        <v>0</v>
      </c>
      <c r="BB66" s="8">
        <f t="shared" si="17"/>
        <v>0</v>
      </c>
    </row>
    <row r="67" spans="1:54">
      <c r="A67" s="1" t="s">
        <v>7</v>
      </c>
      <c r="B67" s="1" t="s">
        <v>15</v>
      </c>
      <c r="C67" s="5" t="s">
        <v>91</v>
      </c>
      <c r="D67" s="5" t="s">
        <v>49</v>
      </c>
      <c r="E67" s="5" t="s">
        <v>36</v>
      </c>
      <c r="F67" s="8">
        <v>0</v>
      </c>
      <c r="G67" s="5" t="s">
        <v>34</v>
      </c>
      <c r="H67" s="8">
        <v>0</v>
      </c>
      <c r="I67" s="8" t="s">
        <v>45</v>
      </c>
      <c r="J67" s="13" t="str">
        <f>$D$10</f>
        <v>TBD1</v>
      </c>
      <c r="K67" s="13">
        <v>1</v>
      </c>
      <c r="L67" s="5">
        <f t="shared" si="14"/>
        <v>0</v>
      </c>
      <c r="M67" s="5">
        <f t="shared" si="14"/>
        <v>0</v>
      </c>
      <c r="N67" s="5">
        <f t="shared" si="14"/>
        <v>0</v>
      </c>
      <c r="O67" s="5">
        <f t="shared" si="14"/>
        <v>0</v>
      </c>
      <c r="P67" s="5">
        <f t="shared" si="19"/>
        <v>0</v>
      </c>
      <c r="Q67" s="5">
        <f t="shared" si="19"/>
        <v>0</v>
      </c>
      <c r="R67" s="5">
        <f t="shared" si="19"/>
        <v>0</v>
      </c>
      <c r="S67" s="5">
        <f t="shared" si="19"/>
        <v>0</v>
      </c>
      <c r="T67" s="5">
        <f t="shared" si="19"/>
        <v>0</v>
      </c>
      <c r="U67" s="5">
        <f t="shared" si="19"/>
        <v>0</v>
      </c>
      <c r="V67" s="5">
        <f t="shared" si="19"/>
        <v>0</v>
      </c>
      <c r="W67" s="5">
        <f t="shared" si="19"/>
        <v>0</v>
      </c>
      <c r="X67" s="5">
        <f t="shared" si="18"/>
        <v>0</v>
      </c>
      <c r="Y67" s="5">
        <f t="shared" si="18"/>
        <v>0</v>
      </c>
      <c r="Z67" s="5">
        <f t="shared" si="18"/>
        <v>0</v>
      </c>
      <c r="AA67" s="5">
        <f t="shared" si="18"/>
        <v>0</v>
      </c>
      <c r="AB67" s="5">
        <f t="shared" si="18"/>
        <v>0</v>
      </c>
      <c r="AC67" s="5">
        <f t="shared" si="18"/>
        <v>0</v>
      </c>
      <c r="AD67" s="8">
        <f t="shared" si="13"/>
        <v>0</v>
      </c>
      <c r="AE67" s="8">
        <f t="shared" si="13"/>
        <v>0</v>
      </c>
      <c r="AF67" s="8">
        <f t="shared" si="20"/>
        <v>0</v>
      </c>
      <c r="AG67" s="8">
        <f t="shared" si="20"/>
        <v>0</v>
      </c>
      <c r="AH67" s="8">
        <f t="shared" si="20"/>
        <v>0</v>
      </c>
      <c r="AI67" s="8">
        <f t="shared" si="20"/>
        <v>0</v>
      </c>
      <c r="AJ67" s="8">
        <f t="shared" si="20"/>
        <v>0</v>
      </c>
      <c r="AK67" s="8">
        <f t="shared" si="20"/>
        <v>0</v>
      </c>
      <c r="AL67" s="8">
        <f t="shared" si="20"/>
        <v>0</v>
      </c>
      <c r="AM67" s="8">
        <f t="shared" si="20"/>
        <v>0</v>
      </c>
      <c r="AN67" s="8">
        <f t="shared" si="20"/>
        <v>0</v>
      </c>
      <c r="AO67" s="8">
        <f t="shared" si="20"/>
        <v>0</v>
      </c>
      <c r="AP67" s="8">
        <f t="shared" si="20"/>
        <v>0</v>
      </c>
      <c r="AQ67" s="8">
        <f t="shared" si="20"/>
        <v>0</v>
      </c>
      <c r="AR67" s="8">
        <f t="shared" si="20"/>
        <v>0</v>
      </c>
      <c r="AS67" s="8">
        <f t="shared" si="20"/>
        <v>0</v>
      </c>
      <c r="AT67" s="8">
        <f t="shared" si="20"/>
        <v>0</v>
      </c>
      <c r="AU67" s="8">
        <f t="shared" si="20"/>
        <v>0</v>
      </c>
      <c r="AV67" s="8">
        <f t="shared" si="20"/>
        <v>0</v>
      </c>
      <c r="AW67" s="8">
        <f t="shared" si="20"/>
        <v>0</v>
      </c>
      <c r="AX67" s="8">
        <f t="shared" si="20"/>
        <v>0</v>
      </c>
      <c r="AY67" s="8">
        <f t="shared" si="20"/>
        <v>0</v>
      </c>
      <c r="AZ67" s="8">
        <f t="shared" si="20"/>
        <v>0</v>
      </c>
      <c r="BA67" s="8">
        <f t="shared" si="20"/>
        <v>0</v>
      </c>
      <c r="BB67" s="8">
        <f t="shared" si="17"/>
        <v>0</v>
      </c>
    </row>
    <row r="68" spans="1:54">
      <c r="A68" s="1"/>
      <c r="B68" s="1"/>
      <c r="L68" s="5">
        <f t="shared" si="14"/>
        <v>0</v>
      </c>
      <c r="M68" s="5">
        <f t="shared" si="14"/>
        <v>0</v>
      </c>
      <c r="N68" s="5">
        <f t="shared" si="14"/>
        <v>0</v>
      </c>
      <c r="O68" s="5">
        <f t="shared" si="14"/>
        <v>0</v>
      </c>
      <c r="P68" s="5">
        <f t="shared" si="19"/>
        <v>0</v>
      </c>
      <c r="Q68" s="5">
        <f t="shared" si="19"/>
        <v>0</v>
      </c>
      <c r="R68" s="5">
        <f t="shared" si="19"/>
        <v>0</v>
      </c>
      <c r="S68" s="5">
        <f t="shared" si="19"/>
        <v>0</v>
      </c>
      <c r="T68" s="5">
        <f t="shared" si="19"/>
        <v>0</v>
      </c>
      <c r="U68" s="5">
        <f t="shared" si="19"/>
        <v>0</v>
      </c>
      <c r="V68" s="5">
        <f t="shared" si="19"/>
        <v>0</v>
      </c>
      <c r="W68" s="5">
        <f t="shared" si="19"/>
        <v>0</v>
      </c>
      <c r="X68" s="5">
        <f t="shared" si="18"/>
        <v>0</v>
      </c>
      <c r="Y68" s="5">
        <f t="shared" si="18"/>
        <v>0</v>
      </c>
      <c r="Z68" s="5">
        <f t="shared" si="18"/>
        <v>0</v>
      </c>
      <c r="AA68" s="5">
        <f t="shared" si="18"/>
        <v>0</v>
      </c>
      <c r="AB68" s="5">
        <f t="shared" si="18"/>
        <v>0</v>
      </c>
      <c r="AC68" s="5">
        <f t="shared" si="18"/>
        <v>0</v>
      </c>
      <c r="AD68" s="8">
        <f t="shared" si="13"/>
        <v>0</v>
      </c>
      <c r="AE68" s="8">
        <f t="shared" si="13"/>
        <v>0</v>
      </c>
      <c r="AF68" s="8">
        <f t="shared" si="20"/>
        <v>0</v>
      </c>
      <c r="AG68" s="8">
        <f t="shared" si="20"/>
        <v>0</v>
      </c>
      <c r="AH68" s="8">
        <f t="shared" si="20"/>
        <v>0</v>
      </c>
      <c r="AI68" s="8">
        <f t="shared" si="20"/>
        <v>0</v>
      </c>
      <c r="AJ68" s="8">
        <f t="shared" si="20"/>
        <v>0</v>
      </c>
      <c r="AK68" s="8">
        <f t="shared" si="20"/>
        <v>0</v>
      </c>
      <c r="AL68" s="8">
        <f t="shared" si="20"/>
        <v>0</v>
      </c>
      <c r="AM68" s="8">
        <f t="shared" si="20"/>
        <v>0</v>
      </c>
      <c r="AN68" s="8">
        <f t="shared" si="20"/>
        <v>0</v>
      </c>
      <c r="AO68" s="8">
        <f t="shared" si="20"/>
        <v>0</v>
      </c>
      <c r="AP68" s="8">
        <f t="shared" si="20"/>
        <v>0</v>
      </c>
      <c r="AQ68" s="8">
        <f t="shared" si="20"/>
        <v>0</v>
      </c>
      <c r="AR68" s="8">
        <f t="shared" si="20"/>
        <v>0</v>
      </c>
      <c r="AS68" s="8">
        <f t="shared" si="20"/>
        <v>0</v>
      </c>
      <c r="AT68" s="8">
        <f t="shared" si="20"/>
        <v>0</v>
      </c>
      <c r="AU68" s="8">
        <f t="shared" si="20"/>
        <v>0</v>
      </c>
      <c r="AV68" s="8">
        <f t="shared" si="20"/>
        <v>0</v>
      </c>
      <c r="AW68" s="8">
        <f t="shared" si="20"/>
        <v>0</v>
      </c>
      <c r="AX68" s="8">
        <f t="shared" si="20"/>
        <v>0</v>
      </c>
      <c r="AY68" s="8">
        <f t="shared" si="20"/>
        <v>0</v>
      </c>
      <c r="AZ68" s="8">
        <f t="shared" si="20"/>
        <v>0</v>
      </c>
      <c r="BA68" s="8">
        <f t="shared" si="20"/>
        <v>0</v>
      </c>
      <c r="BB68" s="8">
        <f t="shared" si="17"/>
        <v>0</v>
      </c>
    </row>
    <row r="69" spans="1:54">
      <c r="A69" s="1" t="s">
        <v>7</v>
      </c>
      <c r="B69" s="1" t="s">
        <v>16</v>
      </c>
      <c r="C69" s="5" t="s">
        <v>92</v>
      </c>
      <c r="D69" s="5" t="s">
        <v>124</v>
      </c>
      <c r="E69" s="5" t="s">
        <v>132</v>
      </c>
      <c r="F69" s="5">
        <v>1</v>
      </c>
      <c r="G69" s="5" t="s">
        <v>134</v>
      </c>
      <c r="H69" s="5">
        <v>1</v>
      </c>
      <c r="I69" s="5" t="s">
        <v>130</v>
      </c>
      <c r="J69" s="5">
        <f>$D$8</f>
        <v>1.5</v>
      </c>
      <c r="K69" s="5">
        <v>1</v>
      </c>
      <c r="L69" s="5">
        <f t="shared" si="14"/>
        <v>1.5</v>
      </c>
      <c r="M69" s="5">
        <f t="shared" si="14"/>
        <v>0</v>
      </c>
      <c r="N69" s="5">
        <f t="shared" si="14"/>
        <v>0</v>
      </c>
      <c r="O69" s="5">
        <f t="shared" si="14"/>
        <v>0</v>
      </c>
      <c r="P69" s="5">
        <f t="shared" si="19"/>
        <v>1</v>
      </c>
      <c r="Q69" s="5">
        <f t="shared" si="19"/>
        <v>1</v>
      </c>
      <c r="R69" s="5">
        <f t="shared" si="19"/>
        <v>0</v>
      </c>
      <c r="S69" s="5">
        <f t="shared" si="19"/>
        <v>0</v>
      </c>
      <c r="T69" s="5">
        <f t="shared" si="19"/>
        <v>0</v>
      </c>
      <c r="U69" s="5">
        <f t="shared" si="19"/>
        <v>0</v>
      </c>
      <c r="V69" s="5">
        <f t="shared" si="19"/>
        <v>0</v>
      </c>
      <c r="W69" s="5">
        <f t="shared" si="19"/>
        <v>0</v>
      </c>
      <c r="X69" s="5">
        <f t="shared" si="18"/>
        <v>0</v>
      </c>
      <c r="Y69" s="5">
        <f t="shared" si="18"/>
        <v>0</v>
      </c>
      <c r="Z69" s="5">
        <f t="shared" si="18"/>
        <v>0</v>
      </c>
      <c r="AA69" s="5">
        <f t="shared" si="18"/>
        <v>0</v>
      </c>
      <c r="AB69" s="5">
        <f t="shared" si="18"/>
        <v>0</v>
      </c>
      <c r="AC69" s="5">
        <f t="shared" si="18"/>
        <v>0</v>
      </c>
      <c r="AD69" s="8">
        <f t="shared" si="13"/>
        <v>0</v>
      </c>
      <c r="AE69" s="8">
        <f t="shared" si="13"/>
        <v>0</v>
      </c>
      <c r="AF69" s="8">
        <f t="shared" si="20"/>
        <v>1</v>
      </c>
      <c r="AG69" s="8">
        <f t="shared" si="20"/>
        <v>0</v>
      </c>
      <c r="AH69" s="8">
        <f t="shared" si="20"/>
        <v>0</v>
      </c>
      <c r="AI69" s="8">
        <f t="shared" si="20"/>
        <v>0</v>
      </c>
      <c r="AJ69" s="8">
        <f t="shared" si="20"/>
        <v>0</v>
      </c>
      <c r="AK69" s="8">
        <f t="shared" si="20"/>
        <v>0</v>
      </c>
      <c r="AL69" s="8">
        <f t="shared" si="20"/>
        <v>0</v>
      </c>
      <c r="AM69" s="8">
        <f t="shared" si="20"/>
        <v>0</v>
      </c>
      <c r="AN69" s="8">
        <f t="shared" si="20"/>
        <v>0</v>
      </c>
      <c r="AO69" s="8">
        <f t="shared" si="20"/>
        <v>0</v>
      </c>
      <c r="AP69" s="8">
        <f t="shared" si="20"/>
        <v>0</v>
      </c>
      <c r="AQ69" s="8">
        <f t="shared" si="20"/>
        <v>0</v>
      </c>
      <c r="AR69" s="8">
        <f t="shared" si="20"/>
        <v>0</v>
      </c>
      <c r="AS69" s="8">
        <f t="shared" si="20"/>
        <v>0</v>
      </c>
      <c r="AT69" s="8">
        <f t="shared" si="20"/>
        <v>0</v>
      </c>
      <c r="AU69" s="8">
        <f t="shared" si="20"/>
        <v>0</v>
      </c>
      <c r="AV69" s="8">
        <f t="shared" si="20"/>
        <v>0</v>
      </c>
      <c r="AW69" s="8">
        <f t="shared" si="20"/>
        <v>0</v>
      </c>
      <c r="AX69" s="8">
        <f t="shared" si="20"/>
        <v>0</v>
      </c>
      <c r="AY69" s="8">
        <f t="shared" si="20"/>
        <v>0</v>
      </c>
      <c r="AZ69" s="8">
        <f t="shared" si="20"/>
        <v>0</v>
      </c>
      <c r="BA69" s="8">
        <f t="shared" si="20"/>
        <v>0</v>
      </c>
      <c r="BB69" s="8">
        <f t="shared" si="17"/>
        <v>0</v>
      </c>
    </row>
    <row r="70" spans="1:54">
      <c r="A70" s="1" t="s">
        <v>7</v>
      </c>
      <c r="B70" s="1" t="s">
        <v>16</v>
      </c>
      <c r="C70" s="5" t="s">
        <v>112</v>
      </c>
      <c r="D70" s="5" t="s">
        <v>125</v>
      </c>
      <c r="E70" s="17" t="s">
        <v>133</v>
      </c>
      <c r="F70" s="5">
        <v>1</v>
      </c>
      <c r="G70" s="17" t="s">
        <v>133</v>
      </c>
      <c r="H70" s="5">
        <v>1</v>
      </c>
      <c r="I70" s="5" t="s">
        <v>130</v>
      </c>
      <c r="J70" s="5">
        <f>$D$9</f>
        <v>2</v>
      </c>
      <c r="K70" s="5">
        <v>1</v>
      </c>
      <c r="L70" s="5">
        <f t="shared" si="14"/>
        <v>2</v>
      </c>
      <c r="M70" s="5">
        <f t="shared" si="14"/>
        <v>0</v>
      </c>
      <c r="N70" s="5">
        <f t="shared" si="14"/>
        <v>0</v>
      </c>
      <c r="O70" s="5">
        <f t="shared" si="14"/>
        <v>0</v>
      </c>
      <c r="P70" s="5">
        <f t="shared" si="19"/>
        <v>0</v>
      </c>
      <c r="Q70" s="5">
        <f t="shared" si="19"/>
        <v>0</v>
      </c>
      <c r="R70" s="5">
        <f t="shared" si="19"/>
        <v>0</v>
      </c>
      <c r="S70" s="5">
        <f t="shared" si="19"/>
        <v>0</v>
      </c>
      <c r="T70" s="5">
        <f t="shared" si="19"/>
        <v>0</v>
      </c>
      <c r="U70" s="5">
        <f t="shared" si="19"/>
        <v>0</v>
      </c>
      <c r="V70" s="5">
        <f t="shared" si="19"/>
        <v>0</v>
      </c>
      <c r="W70" s="5">
        <f t="shared" si="19"/>
        <v>0</v>
      </c>
      <c r="X70" s="5">
        <f t="shared" si="18"/>
        <v>0</v>
      </c>
      <c r="Y70" s="5">
        <f t="shared" si="18"/>
        <v>0</v>
      </c>
      <c r="Z70" s="5">
        <f t="shared" si="18"/>
        <v>0</v>
      </c>
      <c r="AA70" s="5">
        <f t="shared" si="18"/>
        <v>0</v>
      </c>
      <c r="AB70" s="5">
        <f t="shared" si="18"/>
        <v>0</v>
      </c>
      <c r="AC70" s="5">
        <f t="shared" si="18"/>
        <v>0</v>
      </c>
      <c r="AD70" s="8">
        <f t="shared" si="13"/>
        <v>0</v>
      </c>
      <c r="AE70" s="8">
        <f t="shared" si="13"/>
        <v>0</v>
      </c>
      <c r="AF70" s="8">
        <f t="shared" si="20"/>
        <v>0</v>
      </c>
      <c r="AG70" s="8">
        <f t="shared" si="20"/>
        <v>0</v>
      </c>
      <c r="AH70" s="8">
        <f t="shared" si="20"/>
        <v>0</v>
      </c>
      <c r="AI70" s="8">
        <f t="shared" si="20"/>
        <v>0</v>
      </c>
      <c r="AJ70" s="8">
        <f t="shared" si="20"/>
        <v>0</v>
      </c>
      <c r="AK70" s="8">
        <f t="shared" si="20"/>
        <v>0</v>
      </c>
      <c r="AL70" s="8">
        <f t="shared" si="20"/>
        <v>0</v>
      </c>
      <c r="AM70" s="8">
        <f t="shared" si="20"/>
        <v>0</v>
      </c>
      <c r="AN70" s="8">
        <f t="shared" si="20"/>
        <v>0</v>
      </c>
      <c r="AO70" s="8">
        <f t="shared" si="20"/>
        <v>0</v>
      </c>
      <c r="AP70" s="8">
        <f t="shared" si="20"/>
        <v>0</v>
      </c>
      <c r="AQ70" s="8">
        <f t="shared" si="20"/>
        <v>0</v>
      </c>
      <c r="AR70" s="8">
        <f t="shared" si="20"/>
        <v>0</v>
      </c>
      <c r="AS70" s="8">
        <f t="shared" si="20"/>
        <v>0</v>
      </c>
      <c r="AT70" s="8">
        <f t="shared" si="20"/>
        <v>0</v>
      </c>
      <c r="AU70" s="8">
        <f t="shared" si="20"/>
        <v>0</v>
      </c>
      <c r="AV70" s="8">
        <f t="shared" si="20"/>
        <v>0</v>
      </c>
      <c r="AW70" s="8">
        <f t="shared" si="20"/>
        <v>1</v>
      </c>
      <c r="AX70" s="8">
        <f t="shared" si="20"/>
        <v>0</v>
      </c>
      <c r="AY70" s="8">
        <f t="shared" si="20"/>
        <v>0</v>
      </c>
      <c r="AZ70" s="8">
        <f t="shared" si="20"/>
        <v>0</v>
      </c>
      <c r="BA70" s="8">
        <f t="shared" si="20"/>
        <v>0</v>
      </c>
      <c r="BB70" s="8">
        <f t="shared" si="17"/>
        <v>0</v>
      </c>
    </row>
    <row r="71" spans="1:54">
      <c r="A71" s="1" t="s">
        <v>7</v>
      </c>
      <c r="B71" s="1" t="s">
        <v>16</v>
      </c>
      <c r="C71" s="5" t="s">
        <v>94</v>
      </c>
      <c r="D71" s="5" t="s">
        <v>19</v>
      </c>
      <c r="E71" s="5" t="s">
        <v>34</v>
      </c>
      <c r="F71" s="8">
        <v>0</v>
      </c>
      <c r="G71" s="5" t="s">
        <v>34</v>
      </c>
      <c r="H71" s="8">
        <v>0</v>
      </c>
      <c r="I71" s="8" t="s">
        <v>45</v>
      </c>
      <c r="J71" s="8" t="s">
        <v>45</v>
      </c>
      <c r="K71" s="8">
        <v>1</v>
      </c>
      <c r="L71" s="5">
        <f t="shared" si="14"/>
        <v>0</v>
      </c>
      <c r="M71" s="5">
        <f t="shared" si="14"/>
        <v>0</v>
      </c>
      <c r="N71" s="5">
        <f t="shared" si="14"/>
        <v>0</v>
      </c>
      <c r="O71" s="5">
        <f t="shared" si="14"/>
        <v>0</v>
      </c>
      <c r="P71" s="5">
        <f t="shared" si="19"/>
        <v>0</v>
      </c>
      <c r="Q71" s="5">
        <f t="shared" si="19"/>
        <v>0</v>
      </c>
      <c r="R71" s="5">
        <f t="shared" si="19"/>
        <v>0</v>
      </c>
      <c r="S71" s="5">
        <f t="shared" si="19"/>
        <v>0</v>
      </c>
      <c r="T71" s="5">
        <f t="shared" si="19"/>
        <v>0</v>
      </c>
      <c r="U71" s="5">
        <f t="shared" si="19"/>
        <v>0</v>
      </c>
      <c r="V71" s="5">
        <f t="shared" si="19"/>
        <v>0</v>
      </c>
      <c r="W71" s="5">
        <f t="shared" si="19"/>
        <v>0</v>
      </c>
      <c r="X71" s="5">
        <f t="shared" si="18"/>
        <v>0</v>
      </c>
      <c r="Y71" s="5">
        <f t="shared" si="18"/>
        <v>0</v>
      </c>
      <c r="Z71" s="5">
        <f t="shared" si="18"/>
        <v>0</v>
      </c>
      <c r="AA71" s="5">
        <f t="shared" si="18"/>
        <v>0</v>
      </c>
      <c r="AB71" s="5">
        <f t="shared" si="18"/>
        <v>0</v>
      </c>
      <c r="AC71" s="5">
        <f t="shared" si="18"/>
        <v>0</v>
      </c>
      <c r="AD71" s="8">
        <f t="shared" si="13"/>
        <v>1</v>
      </c>
      <c r="AE71" s="8">
        <f t="shared" si="13"/>
        <v>0</v>
      </c>
      <c r="AF71" s="8">
        <f t="shared" si="20"/>
        <v>0</v>
      </c>
      <c r="AG71" s="8">
        <f t="shared" si="20"/>
        <v>0</v>
      </c>
      <c r="AH71" s="8">
        <f t="shared" si="20"/>
        <v>0</v>
      </c>
      <c r="AI71" s="8">
        <f t="shared" si="20"/>
        <v>0</v>
      </c>
      <c r="AJ71" s="8">
        <f t="shared" si="20"/>
        <v>0</v>
      </c>
      <c r="AK71" s="8">
        <f t="shared" si="20"/>
        <v>0</v>
      </c>
      <c r="AL71" s="8">
        <f t="shared" si="20"/>
        <v>0</v>
      </c>
      <c r="AM71" s="8">
        <f t="shared" si="20"/>
        <v>0</v>
      </c>
      <c r="AN71" s="8">
        <f t="shared" si="20"/>
        <v>0</v>
      </c>
      <c r="AO71" s="8">
        <f t="shared" si="20"/>
        <v>0</v>
      </c>
      <c r="AP71" s="8">
        <f t="shared" si="20"/>
        <v>0</v>
      </c>
      <c r="AQ71" s="8">
        <f t="shared" si="20"/>
        <v>0</v>
      </c>
      <c r="AR71" s="8">
        <f t="shared" si="20"/>
        <v>0</v>
      </c>
      <c r="AS71" s="8">
        <f t="shared" si="20"/>
        <v>0</v>
      </c>
      <c r="AT71" s="8">
        <f t="shared" si="20"/>
        <v>0</v>
      </c>
      <c r="AU71" s="8">
        <f t="shared" si="20"/>
        <v>0</v>
      </c>
      <c r="AV71" s="8">
        <f t="shared" si="20"/>
        <v>0</v>
      </c>
      <c r="AW71" s="8">
        <f t="shared" si="20"/>
        <v>0</v>
      </c>
      <c r="AX71" s="8">
        <f t="shared" si="20"/>
        <v>0</v>
      </c>
      <c r="AY71" s="8">
        <f t="shared" si="20"/>
        <v>0</v>
      </c>
      <c r="AZ71" s="8">
        <f t="shared" si="20"/>
        <v>0</v>
      </c>
      <c r="BA71" s="8">
        <f t="shared" si="20"/>
        <v>0</v>
      </c>
      <c r="BB71" s="8">
        <f t="shared" si="17"/>
        <v>0</v>
      </c>
    </row>
    <row r="72" spans="1:54">
      <c r="A72" s="1" t="s">
        <v>7</v>
      </c>
      <c r="B72" s="1" t="s">
        <v>16</v>
      </c>
      <c r="C72" s="5" t="s">
        <v>93</v>
      </c>
      <c r="D72" s="5" t="s">
        <v>23</v>
      </c>
      <c r="E72" s="5" t="s">
        <v>37</v>
      </c>
      <c r="F72" s="8">
        <v>1</v>
      </c>
      <c r="G72" s="5" t="s">
        <v>35</v>
      </c>
      <c r="H72" s="8">
        <v>1</v>
      </c>
      <c r="I72" s="5" t="s">
        <v>4</v>
      </c>
      <c r="J72" s="5">
        <f>$D$12</f>
        <v>0.1</v>
      </c>
      <c r="K72" s="8">
        <v>1</v>
      </c>
      <c r="L72" s="5">
        <f t="shared" si="14"/>
        <v>0</v>
      </c>
      <c r="M72" s="5">
        <f t="shared" si="14"/>
        <v>0</v>
      </c>
      <c r="N72" s="5">
        <f t="shared" si="14"/>
        <v>0.1</v>
      </c>
      <c r="O72" s="5">
        <f t="shared" si="14"/>
        <v>0</v>
      </c>
      <c r="P72" s="5">
        <f t="shared" si="19"/>
        <v>0</v>
      </c>
      <c r="Q72" s="5">
        <f t="shared" si="19"/>
        <v>0</v>
      </c>
      <c r="R72" s="5">
        <f t="shared" si="19"/>
        <v>0</v>
      </c>
      <c r="S72" s="5">
        <f t="shared" si="19"/>
        <v>0</v>
      </c>
      <c r="T72" s="5">
        <f t="shared" si="19"/>
        <v>0</v>
      </c>
      <c r="U72" s="5">
        <f t="shared" si="19"/>
        <v>1</v>
      </c>
      <c r="V72" s="5">
        <f t="shared" si="19"/>
        <v>1</v>
      </c>
      <c r="W72" s="5">
        <f t="shared" si="19"/>
        <v>0</v>
      </c>
      <c r="X72" s="5">
        <f t="shared" si="18"/>
        <v>0</v>
      </c>
      <c r="Y72" s="5">
        <f t="shared" si="18"/>
        <v>0</v>
      </c>
      <c r="Z72" s="5">
        <f t="shared" si="18"/>
        <v>0</v>
      </c>
      <c r="AA72" s="5">
        <f t="shared" si="18"/>
        <v>0</v>
      </c>
      <c r="AB72" s="5">
        <f t="shared" si="18"/>
        <v>0</v>
      </c>
      <c r="AC72" s="5">
        <f t="shared" si="18"/>
        <v>0</v>
      </c>
      <c r="AD72" s="8">
        <f t="shared" si="13"/>
        <v>0</v>
      </c>
      <c r="AE72" s="8">
        <f t="shared" ref="AE72:AZ77" si="21">IF($D72=AE$14,1,0)</f>
        <v>0</v>
      </c>
      <c r="AF72" s="8">
        <f t="shared" si="21"/>
        <v>0</v>
      </c>
      <c r="AG72" s="8">
        <f t="shared" si="21"/>
        <v>0</v>
      </c>
      <c r="AH72" s="8">
        <f t="shared" si="21"/>
        <v>0</v>
      </c>
      <c r="AI72" s="8">
        <f t="shared" si="21"/>
        <v>0</v>
      </c>
      <c r="AJ72" s="8">
        <f t="shared" si="21"/>
        <v>0</v>
      </c>
      <c r="AK72" s="8">
        <f t="shared" si="21"/>
        <v>0</v>
      </c>
      <c r="AL72" s="8">
        <f t="shared" si="21"/>
        <v>0</v>
      </c>
      <c r="AM72" s="8">
        <f t="shared" si="21"/>
        <v>0</v>
      </c>
      <c r="AN72" s="8">
        <f t="shared" si="21"/>
        <v>0</v>
      </c>
      <c r="AO72" s="8">
        <f t="shared" si="21"/>
        <v>0</v>
      </c>
      <c r="AP72" s="8">
        <f t="shared" si="21"/>
        <v>0</v>
      </c>
      <c r="AQ72" s="8">
        <f t="shared" si="21"/>
        <v>0</v>
      </c>
      <c r="AR72" s="8">
        <f t="shared" si="21"/>
        <v>0</v>
      </c>
      <c r="AS72" s="8">
        <f t="shared" si="21"/>
        <v>0</v>
      </c>
      <c r="AT72" s="8">
        <f t="shared" si="21"/>
        <v>0</v>
      </c>
      <c r="AU72" s="8">
        <f t="shared" si="21"/>
        <v>0</v>
      </c>
      <c r="AV72" s="8">
        <f t="shared" si="21"/>
        <v>0</v>
      </c>
      <c r="AW72" s="8">
        <f t="shared" si="21"/>
        <v>0</v>
      </c>
      <c r="AX72" s="8">
        <f t="shared" si="21"/>
        <v>0</v>
      </c>
      <c r="AY72" s="8">
        <f t="shared" si="21"/>
        <v>0</v>
      </c>
      <c r="AZ72" s="8">
        <f t="shared" si="21"/>
        <v>0</v>
      </c>
      <c r="BA72" s="8">
        <f t="shared" si="20"/>
        <v>0</v>
      </c>
      <c r="BB72" s="8">
        <f t="shared" si="17"/>
        <v>0</v>
      </c>
    </row>
    <row r="73" spans="1:54">
      <c r="A73" s="1" t="s">
        <v>7</v>
      </c>
      <c r="B73" s="1" t="s">
        <v>16</v>
      </c>
      <c r="C73" s="5" t="s">
        <v>95</v>
      </c>
      <c r="D73" s="5" t="s">
        <v>49</v>
      </c>
      <c r="E73" s="5" t="s">
        <v>36</v>
      </c>
      <c r="F73" s="8">
        <v>0</v>
      </c>
      <c r="G73" s="5" t="s">
        <v>34</v>
      </c>
      <c r="H73" s="8">
        <v>0</v>
      </c>
      <c r="I73" s="8" t="s">
        <v>45</v>
      </c>
      <c r="J73" s="13" t="str">
        <f>$D$10</f>
        <v>TBD1</v>
      </c>
      <c r="K73" s="13">
        <v>1</v>
      </c>
      <c r="L73" s="5">
        <f t="shared" si="14"/>
        <v>0</v>
      </c>
      <c r="M73" s="5">
        <f t="shared" si="14"/>
        <v>0</v>
      </c>
      <c r="N73" s="5">
        <f t="shared" si="14"/>
        <v>0</v>
      </c>
      <c r="O73" s="5">
        <f t="shared" si="14"/>
        <v>0</v>
      </c>
      <c r="P73" s="5">
        <f t="shared" si="19"/>
        <v>0</v>
      </c>
      <c r="Q73" s="5">
        <f t="shared" si="19"/>
        <v>0</v>
      </c>
      <c r="R73" s="5">
        <f t="shared" si="19"/>
        <v>0</v>
      </c>
      <c r="S73" s="5">
        <f t="shared" si="19"/>
        <v>0</v>
      </c>
      <c r="T73" s="5">
        <f t="shared" si="19"/>
        <v>0</v>
      </c>
      <c r="U73" s="5">
        <f t="shared" si="19"/>
        <v>0</v>
      </c>
      <c r="V73" s="5">
        <f t="shared" si="19"/>
        <v>0</v>
      </c>
      <c r="W73" s="5">
        <f t="shared" si="19"/>
        <v>0</v>
      </c>
      <c r="X73" s="5">
        <f t="shared" si="18"/>
        <v>0</v>
      </c>
      <c r="Y73" s="5">
        <f t="shared" si="18"/>
        <v>0</v>
      </c>
      <c r="Z73" s="5">
        <f t="shared" si="18"/>
        <v>0</v>
      </c>
      <c r="AA73" s="5">
        <f t="shared" si="18"/>
        <v>0</v>
      </c>
      <c r="AB73" s="5">
        <f t="shared" si="18"/>
        <v>0</v>
      </c>
      <c r="AC73" s="5">
        <f t="shared" si="18"/>
        <v>0</v>
      </c>
      <c r="AD73" s="8">
        <f t="shared" si="13"/>
        <v>0</v>
      </c>
      <c r="AE73" s="8">
        <f t="shared" si="21"/>
        <v>0</v>
      </c>
      <c r="AF73" s="8">
        <f t="shared" si="20"/>
        <v>0</v>
      </c>
      <c r="AG73" s="8">
        <f t="shared" si="20"/>
        <v>0</v>
      </c>
      <c r="AH73" s="8">
        <f t="shared" si="20"/>
        <v>0</v>
      </c>
      <c r="AI73" s="8">
        <f t="shared" si="20"/>
        <v>0</v>
      </c>
      <c r="AJ73" s="8">
        <f t="shared" si="20"/>
        <v>0</v>
      </c>
      <c r="AK73" s="8">
        <f t="shared" si="20"/>
        <v>0</v>
      </c>
      <c r="AL73" s="8">
        <f t="shared" si="20"/>
        <v>0</v>
      </c>
      <c r="AM73" s="8">
        <f t="shared" si="20"/>
        <v>0</v>
      </c>
      <c r="AN73" s="8">
        <f t="shared" si="20"/>
        <v>0</v>
      </c>
      <c r="AO73" s="8">
        <f t="shared" si="20"/>
        <v>0</v>
      </c>
      <c r="AP73" s="8">
        <f t="shared" si="20"/>
        <v>0</v>
      </c>
      <c r="AQ73" s="8">
        <f t="shared" si="20"/>
        <v>0</v>
      </c>
      <c r="AR73" s="8">
        <f t="shared" si="20"/>
        <v>0</v>
      </c>
      <c r="AS73" s="8">
        <f t="shared" si="20"/>
        <v>0</v>
      </c>
      <c r="AT73" s="8">
        <f t="shared" si="20"/>
        <v>0</v>
      </c>
      <c r="AU73" s="8">
        <f t="shared" si="20"/>
        <v>0</v>
      </c>
      <c r="AV73" s="8">
        <f t="shared" si="20"/>
        <v>0</v>
      </c>
      <c r="AW73" s="8">
        <f t="shared" si="20"/>
        <v>0</v>
      </c>
      <c r="AX73" s="8">
        <f t="shared" si="20"/>
        <v>0</v>
      </c>
      <c r="AY73" s="8">
        <f t="shared" si="20"/>
        <v>0</v>
      </c>
      <c r="AZ73" s="8">
        <f t="shared" si="20"/>
        <v>0</v>
      </c>
      <c r="BA73" s="8">
        <f t="shared" si="20"/>
        <v>0</v>
      </c>
      <c r="BB73" s="8">
        <f t="shared" si="17"/>
        <v>0</v>
      </c>
    </row>
    <row r="74" spans="1:54">
      <c r="A74" s="1"/>
      <c r="B74" s="1"/>
      <c r="L74" s="5">
        <f t="shared" si="14"/>
        <v>0</v>
      </c>
      <c r="M74" s="5">
        <f t="shared" si="14"/>
        <v>0</v>
      </c>
      <c r="N74" s="5">
        <f t="shared" si="14"/>
        <v>0</v>
      </c>
      <c r="O74" s="5">
        <f t="shared" si="14"/>
        <v>0</v>
      </c>
      <c r="P74" s="5">
        <f t="shared" si="19"/>
        <v>0</v>
      </c>
      <c r="Q74" s="5">
        <f t="shared" si="19"/>
        <v>0</v>
      </c>
      <c r="R74" s="5">
        <f t="shared" si="19"/>
        <v>0</v>
      </c>
      <c r="S74" s="5">
        <f t="shared" si="19"/>
        <v>0</v>
      </c>
      <c r="T74" s="5">
        <f t="shared" si="19"/>
        <v>0</v>
      </c>
      <c r="U74" s="5">
        <f t="shared" si="19"/>
        <v>0</v>
      </c>
      <c r="V74" s="5">
        <f t="shared" si="19"/>
        <v>0</v>
      </c>
      <c r="W74" s="5">
        <f t="shared" si="19"/>
        <v>0</v>
      </c>
      <c r="X74" s="5">
        <f t="shared" si="18"/>
        <v>0</v>
      </c>
      <c r="Y74" s="5">
        <f t="shared" si="18"/>
        <v>0</v>
      </c>
      <c r="Z74" s="5">
        <f t="shared" si="18"/>
        <v>0</v>
      </c>
      <c r="AA74" s="5">
        <f t="shared" si="18"/>
        <v>0</v>
      </c>
      <c r="AB74" s="5">
        <f t="shared" si="18"/>
        <v>0</v>
      </c>
      <c r="AC74" s="5">
        <f t="shared" si="18"/>
        <v>0</v>
      </c>
      <c r="AD74" s="8">
        <f t="shared" si="13"/>
        <v>0</v>
      </c>
      <c r="AE74" s="8">
        <f t="shared" si="21"/>
        <v>0</v>
      </c>
      <c r="AF74" s="8">
        <f t="shared" si="20"/>
        <v>0</v>
      </c>
      <c r="AG74" s="8">
        <f t="shared" si="20"/>
        <v>0</v>
      </c>
      <c r="AH74" s="8">
        <f t="shared" si="20"/>
        <v>0</v>
      </c>
      <c r="AI74" s="8">
        <f t="shared" si="20"/>
        <v>0</v>
      </c>
      <c r="AJ74" s="8">
        <f t="shared" si="20"/>
        <v>0</v>
      </c>
      <c r="AK74" s="8">
        <f t="shared" si="20"/>
        <v>0</v>
      </c>
      <c r="AL74" s="8">
        <f t="shared" si="20"/>
        <v>0</v>
      </c>
      <c r="AM74" s="8">
        <f t="shared" si="20"/>
        <v>0</v>
      </c>
      <c r="AN74" s="8">
        <f t="shared" si="20"/>
        <v>0</v>
      </c>
      <c r="AO74" s="8">
        <f t="shared" si="20"/>
        <v>0</v>
      </c>
      <c r="AP74" s="8">
        <f t="shared" si="20"/>
        <v>0</v>
      </c>
      <c r="AQ74" s="8">
        <f t="shared" si="20"/>
        <v>0</v>
      </c>
      <c r="AR74" s="8">
        <f t="shared" si="20"/>
        <v>0</v>
      </c>
      <c r="AS74" s="8">
        <f t="shared" si="20"/>
        <v>0</v>
      </c>
      <c r="AT74" s="8">
        <f t="shared" si="20"/>
        <v>0</v>
      </c>
      <c r="AU74" s="8">
        <f t="shared" si="20"/>
        <v>0</v>
      </c>
      <c r="AV74" s="8">
        <f t="shared" si="20"/>
        <v>0</v>
      </c>
      <c r="AW74" s="8">
        <f t="shared" si="20"/>
        <v>0</v>
      </c>
      <c r="AX74" s="8">
        <f t="shared" si="20"/>
        <v>0</v>
      </c>
      <c r="AY74" s="8">
        <f t="shared" si="20"/>
        <v>0</v>
      </c>
      <c r="AZ74" s="8">
        <f t="shared" si="20"/>
        <v>0</v>
      </c>
      <c r="BA74" s="8">
        <f t="shared" si="20"/>
        <v>0</v>
      </c>
      <c r="BB74" s="8">
        <f t="shared" si="17"/>
        <v>0</v>
      </c>
    </row>
    <row r="75" spans="1:54">
      <c r="A75" s="1" t="s">
        <v>7</v>
      </c>
      <c r="B75" s="1" t="s">
        <v>17</v>
      </c>
      <c r="C75" s="5" t="s">
        <v>96</v>
      </c>
      <c r="D75" s="5" t="s">
        <v>128</v>
      </c>
      <c r="E75" s="5" t="s">
        <v>31</v>
      </c>
      <c r="F75" s="8">
        <v>4</v>
      </c>
      <c r="G75" s="5" t="s">
        <v>134</v>
      </c>
      <c r="H75" s="8">
        <v>1</v>
      </c>
      <c r="I75" s="13" t="s">
        <v>20</v>
      </c>
      <c r="J75" s="5">
        <f>$D$8</f>
        <v>1.5</v>
      </c>
      <c r="K75" s="8">
        <v>1</v>
      </c>
      <c r="L75" s="5">
        <f t="shared" si="14"/>
        <v>0</v>
      </c>
      <c r="M75" s="5">
        <f t="shared" si="14"/>
        <v>0</v>
      </c>
      <c r="N75" s="5">
        <f t="shared" si="14"/>
        <v>0</v>
      </c>
      <c r="O75" s="5">
        <f t="shared" si="14"/>
        <v>0</v>
      </c>
      <c r="P75" s="5">
        <f t="shared" si="19"/>
        <v>0</v>
      </c>
      <c r="Q75" s="5">
        <f t="shared" si="19"/>
        <v>1</v>
      </c>
      <c r="R75" s="5">
        <f t="shared" si="19"/>
        <v>0</v>
      </c>
      <c r="S75" s="5">
        <f t="shared" si="19"/>
        <v>0</v>
      </c>
      <c r="T75" s="5">
        <f t="shared" si="19"/>
        <v>0</v>
      </c>
      <c r="U75" s="5">
        <f t="shared" si="19"/>
        <v>0</v>
      </c>
      <c r="V75" s="5">
        <f t="shared" si="19"/>
        <v>0</v>
      </c>
      <c r="W75" s="5">
        <f t="shared" si="19"/>
        <v>0</v>
      </c>
      <c r="X75" s="5">
        <f t="shared" si="18"/>
        <v>4</v>
      </c>
      <c r="Y75" s="5">
        <f t="shared" si="18"/>
        <v>0</v>
      </c>
      <c r="Z75" s="5">
        <f t="shared" si="18"/>
        <v>0</v>
      </c>
      <c r="AA75" s="5">
        <f t="shared" si="18"/>
        <v>0</v>
      </c>
      <c r="AB75" s="5">
        <f t="shared" si="18"/>
        <v>0</v>
      </c>
      <c r="AC75" s="5">
        <f t="shared" si="18"/>
        <v>0</v>
      </c>
      <c r="AD75" s="8">
        <f t="shared" si="13"/>
        <v>0</v>
      </c>
      <c r="AE75" s="8">
        <f t="shared" si="21"/>
        <v>0</v>
      </c>
      <c r="AF75" s="8">
        <f t="shared" si="20"/>
        <v>0</v>
      </c>
      <c r="AG75" s="8">
        <f t="shared" si="20"/>
        <v>1</v>
      </c>
      <c r="AH75" s="8">
        <f t="shared" si="20"/>
        <v>0</v>
      </c>
      <c r="AI75" s="8">
        <f t="shared" si="20"/>
        <v>0</v>
      </c>
      <c r="AJ75" s="8">
        <f t="shared" si="20"/>
        <v>0</v>
      </c>
      <c r="AK75" s="8">
        <f t="shared" si="20"/>
        <v>0</v>
      </c>
      <c r="AL75" s="8">
        <f t="shared" si="20"/>
        <v>0</v>
      </c>
      <c r="AM75" s="8">
        <f t="shared" si="20"/>
        <v>0</v>
      </c>
      <c r="AN75" s="8">
        <f t="shared" si="20"/>
        <v>0</v>
      </c>
      <c r="AO75" s="8">
        <f t="shared" si="20"/>
        <v>0</v>
      </c>
      <c r="AP75" s="8">
        <f t="shared" si="20"/>
        <v>0</v>
      </c>
      <c r="AQ75" s="8">
        <f t="shared" si="20"/>
        <v>0</v>
      </c>
      <c r="AR75" s="8">
        <f t="shared" si="20"/>
        <v>0</v>
      </c>
      <c r="AS75" s="8">
        <f t="shared" si="20"/>
        <v>0</v>
      </c>
      <c r="AT75" s="8">
        <f t="shared" si="20"/>
        <v>0</v>
      </c>
      <c r="AU75" s="8">
        <f t="shared" si="20"/>
        <v>0</v>
      </c>
      <c r="AV75" s="8">
        <f t="shared" si="20"/>
        <v>0</v>
      </c>
      <c r="AW75" s="8">
        <f t="shared" si="20"/>
        <v>0</v>
      </c>
      <c r="AX75" s="8">
        <f t="shared" si="20"/>
        <v>0</v>
      </c>
      <c r="AY75" s="8">
        <f t="shared" si="20"/>
        <v>0</v>
      </c>
      <c r="AZ75" s="8">
        <f t="shared" si="20"/>
        <v>0</v>
      </c>
      <c r="BA75" s="8">
        <f t="shared" si="20"/>
        <v>0</v>
      </c>
      <c r="BB75" s="8">
        <f t="shared" si="17"/>
        <v>0</v>
      </c>
    </row>
    <row r="76" spans="1:54">
      <c r="A76" s="1" t="s">
        <v>7</v>
      </c>
      <c r="B76" s="1" t="s">
        <v>22</v>
      </c>
      <c r="C76" s="5" t="s">
        <v>97</v>
      </c>
      <c r="D76" s="5" t="s">
        <v>152</v>
      </c>
      <c r="E76" s="17" t="s">
        <v>133</v>
      </c>
      <c r="F76" s="8">
        <v>1</v>
      </c>
      <c r="G76" s="17" t="s">
        <v>133</v>
      </c>
      <c r="H76" s="8">
        <v>1</v>
      </c>
      <c r="I76" s="5" t="s">
        <v>131</v>
      </c>
      <c r="J76" s="5">
        <f>$D$9</f>
        <v>2</v>
      </c>
      <c r="K76" s="8">
        <v>2</v>
      </c>
      <c r="L76" s="5">
        <f t="shared" si="14"/>
        <v>0</v>
      </c>
      <c r="M76" s="5">
        <f t="shared" si="14"/>
        <v>4</v>
      </c>
      <c r="N76" s="5">
        <f t="shared" si="14"/>
        <v>0</v>
      </c>
      <c r="O76" s="5">
        <f t="shared" si="14"/>
        <v>0</v>
      </c>
      <c r="P76" s="5">
        <f t="shared" si="19"/>
        <v>0</v>
      </c>
      <c r="Q76" s="5">
        <f t="shared" si="19"/>
        <v>0</v>
      </c>
      <c r="R76" s="5">
        <f t="shared" si="19"/>
        <v>0</v>
      </c>
      <c r="S76" s="5">
        <f t="shared" si="19"/>
        <v>0</v>
      </c>
      <c r="T76" s="5">
        <f t="shared" si="19"/>
        <v>0</v>
      </c>
      <c r="U76" s="5">
        <f t="shared" si="19"/>
        <v>0</v>
      </c>
      <c r="V76" s="5">
        <f t="shared" si="19"/>
        <v>0</v>
      </c>
      <c r="W76" s="5">
        <f t="shared" si="19"/>
        <v>0</v>
      </c>
      <c r="X76" s="5">
        <f t="shared" si="18"/>
        <v>0</v>
      </c>
      <c r="Y76" s="5">
        <f t="shared" si="18"/>
        <v>0</v>
      </c>
      <c r="Z76" s="5">
        <f t="shared" si="18"/>
        <v>0</v>
      </c>
      <c r="AA76" s="5">
        <f t="shared" si="18"/>
        <v>0</v>
      </c>
      <c r="AB76" s="5">
        <f t="shared" si="18"/>
        <v>0</v>
      </c>
      <c r="AC76" s="5">
        <f t="shared" si="18"/>
        <v>0</v>
      </c>
      <c r="AD76" s="8">
        <f t="shared" si="13"/>
        <v>0</v>
      </c>
      <c r="AE76" s="8">
        <f t="shared" si="21"/>
        <v>0</v>
      </c>
      <c r="AF76" s="8">
        <f t="shared" si="20"/>
        <v>0</v>
      </c>
      <c r="AG76" s="8">
        <f t="shared" si="20"/>
        <v>0</v>
      </c>
      <c r="AH76" s="8">
        <f t="shared" si="20"/>
        <v>0</v>
      </c>
      <c r="AI76" s="8">
        <f t="shared" si="20"/>
        <v>0</v>
      </c>
      <c r="AJ76" s="8">
        <f t="shared" si="20"/>
        <v>0</v>
      </c>
      <c r="AK76" s="8">
        <f t="shared" si="20"/>
        <v>0</v>
      </c>
      <c r="AL76" s="8">
        <f t="shared" si="20"/>
        <v>0</v>
      </c>
      <c r="AM76" s="8">
        <f t="shared" si="20"/>
        <v>0</v>
      </c>
      <c r="AN76" s="8">
        <f t="shared" si="20"/>
        <v>0</v>
      </c>
      <c r="AO76" s="8">
        <f t="shared" si="20"/>
        <v>0</v>
      </c>
      <c r="AP76" s="8">
        <f t="shared" si="20"/>
        <v>0</v>
      </c>
      <c r="AQ76" s="8">
        <f t="shared" si="20"/>
        <v>0</v>
      </c>
      <c r="AR76" s="8">
        <f t="shared" si="20"/>
        <v>0</v>
      </c>
      <c r="AS76" s="8">
        <f t="shared" si="20"/>
        <v>0</v>
      </c>
      <c r="AT76" s="8">
        <f t="shared" si="20"/>
        <v>0</v>
      </c>
      <c r="AU76" s="8">
        <f t="shared" si="20"/>
        <v>0</v>
      </c>
      <c r="AV76" s="8">
        <f t="shared" si="20"/>
        <v>0</v>
      </c>
      <c r="AW76" s="8">
        <f t="shared" si="20"/>
        <v>0</v>
      </c>
      <c r="AX76" s="8">
        <f t="shared" si="20"/>
        <v>1</v>
      </c>
      <c r="AY76" s="8">
        <f t="shared" si="20"/>
        <v>0</v>
      </c>
      <c r="AZ76" s="8">
        <f t="shared" si="20"/>
        <v>0</v>
      </c>
      <c r="BA76" s="8">
        <f t="shared" si="20"/>
        <v>0</v>
      </c>
      <c r="BB76" s="8">
        <f t="shared" si="17"/>
        <v>0</v>
      </c>
    </row>
    <row r="77" spans="1:54">
      <c r="A77" s="1" t="s">
        <v>7</v>
      </c>
      <c r="B77" s="1" t="s">
        <v>22</v>
      </c>
      <c r="C77" s="5" t="s">
        <v>98</v>
      </c>
      <c r="D77" s="5" t="s">
        <v>19</v>
      </c>
      <c r="E77" s="5" t="s">
        <v>34</v>
      </c>
      <c r="F77" s="8">
        <v>0</v>
      </c>
      <c r="G77" s="5" t="s">
        <v>34</v>
      </c>
      <c r="H77" s="8">
        <v>0</v>
      </c>
      <c r="I77" s="8" t="s">
        <v>45</v>
      </c>
      <c r="J77" s="8" t="s">
        <v>45</v>
      </c>
      <c r="K77" s="8">
        <v>1</v>
      </c>
      <c r="L77" s="5">
        <f t="shared" si="14"/>
        <v>0</v>
      </c>
      <c r="M77" s="5">
        <f t="shared" si="14"/>
        <v>0</v>
      </c>
      <c r="N77" s="5">
        <f t="shared" si="14"/>
        <v>0</v>
      </c>
      <c r="O77" s="5">
        <f t="shared" si="14"/>
        <v>0</v>
      </c>
      <c r="P77" s="5">
        <f t="shared" si="19"/>
        <v>0</v>
      </c>
      <c r="Q77" s="5">
        <f t="shared" si="19"/>
        <v>0</v>
      </c>
      <c r="R77" s="5">
        <f t="shared" si="19"/>
        <v>0</v>
      </c>
      <c r="S77" s="5">
        <f t="shared" si="19"/>
        <v>0</v>
      </c>
      <c r="T77" s="5">
        <f t="shared" si="19"/>
        <v>0</v>
      </c>
      <c r="U77" s="5">
        <f t="shared" si="19"/>
        <v>0</v>
      </c>
      <c r="V77" s="5">
        <f t="shared" si="19"/>
        <v>0</v>
      </c>
      <c r="W77" s="5">
        <f t="shared" si="19"/>
        <v>0</v>
      </c>
      <c r="X77" s="5">
        <f t="shared" si="18"/>
        <v>0</v>
      </c>
      <c r="Y77" s="5">
        <f t="shared" si="18"/>
        <v>0</v>
      </c>
      <c r="Z77" s="5">
        <f t="shared" si="18"/>
        <v>0</v>
      </c>
      <c r="AA77" s="5">
        <f t="shared" si="18"/>
        <v>0</v>
      </c>
      <c r="AB77" s="5">
        <f t="shared" si="18"/>
        <v>0</v>
      </c>
      <c r="AC77" s="5">
        <f t="shared" si="18"/>
        <v>0</v>
      </c>
      <c r="AD77" s="8">
        <f t="shared" si="13"/>
        <v>1</v>
      </c>
      <c r="AE77" s="8">
        <f t="shared" si="21"/>
        <v>0</v>
      </c>
      <c r="AF77" s="8">
        <f t="shared" si="20"/>
        <v>0</v>
      </c>
      <c r="AG77" s="8">
        <f t="shared" si="20"/>
        <v>0</v>
      </c>
      <c r="AH77" s="8">
        <f t="shared" si="20"/>
        <v>0</v>
      </c>
      <c r="AI77" s="8">
        <f t="shared" si="20"/>
        <v>0</v>
      </c>
      <c r="AJ77" s="8">
        <f t="shared" si="20"/>
        <v>0</v>
      </c>
      <c r="AK77" s="8">
        <f t="shared" si="20"/>
        <v>0</v>
      </c>
      <c r="AL77" s="8">
        <f t="shared" si="20"/>
        <v>0</v>
      </c>
      <c r="AM77" s="8">
        <f t="shared" si="20"/>
        <v>0</v>
      </c>
      <c r="AN77" s="8">
        <f t="shared" si="20"/>
        <v>0</v>
      </c>
      <c r="AO77" s="8">
        <f t="shared" si="20"/>
        <v>0</v>
      </c>
      <c r="AP77" s="8">
        <f t="shared" si="20"/>
        <v>0</v>
      </c>
      <c r="AQ77" s="8">
        <f t="shared" si="20"/>
        <v>0</v>
      </c>
      <c r="AR77" s="8">
        <f t="shared" si="20"/>
        <v>0</v>
      </c>
      <c r="AS77" s="8">
        <f t="shared" si="20"/>
        <v>0</v>
      </c>
      <c r="AT77" s="8">
        <f t="shared" si="20"/>
        <v>0</v>
      </c>
      <c r="AU77" s="8">
        <f t="shared" ref="AU77:BB89" si="22">IF($D77=AU$14,1,0)</f>
        <v>0</v>
      </c>
      <c r="AV77" s="8">
        <f t="shared" si="22"/>
        <v>0</v>
      </c>
      <c r="AW77" s="8">
        <f t="shared" si="22"/>
        <v>0</v>
      </c>
      <c r="AX77" s="8">
        <f t="shared" si="22"/>
        <v>0</v>
      </c>
      <c r="AY77" s="8">
        <f t="shared" si="22"/>
        <v>0</v>
      </c>
      <c r="AZ77" s="8">
        <f t="shared" si="22"/>
        <v>0</v>
      </c>
      <c r="BA77" s="8">
        <f t="shared" si="22"/>
        <v>0</v>
      </c>
      <c r="BB77" s="8">
        <f t="shared" si="22"/>
        <v>0</v>
      </c>
    </row>
    <row r="78" spans="1:54">
      <c r="A78" s="1" t="s">
        <v>7</v>
      </c>
      <c r="B78" s="1" t="s">
        <v>22</v>
      </c>
      <c r="C78" s="5" t="s">
        <v>99</v>
      </c>
      <c r="D78" s="5" t="s">
        <v>23</v>
      </c>
      <c r="E78" s="5" t="s">
        <v>37</v>
      </c>
      <c r="F78" s="8">
        <v>1</v>
      </c>
      <c r="G78" s="5" t="s">
        <v>35</v>
      </c>
      <c r="H78" s="8">
        <v>1</v>
      </c>
      <c r="I78" s="5" t="s">
        <v>4</v>
      </c>
      <c r="J78" s="5">
        <v>0.1</v>
      </c>
      <c r="K78" s="8">
        <v>1</v>
      </c>
      <c r="L78" s="5">
        <f t="shared" si="14"/>
        <v>0</v>
      </c>
      <c r="M78" s="5">
        <f t="shared" si="14"/>
        <v>0</v>
      </c>
      <c r="N78" s="5">
        <f t="shared" si="14"/>
        <v>0.1</v>
      </c>
      <c r="O78" s="5">
        <f t="shared" si="14"/>
        <v>0</v>
      </c>
      <c r="P78" s="5">
        <f t="shared" si="19"/>
        <v>0</v>
      </c>
      <c r="Q78" s="5">
        <f t="shared" si="19"/>
        <v>0</v>
      </c>
      <c r="R78" s="5">
        <f t="shared" si="19"/>
        <v>0</v>
      </c>
      <c r="S78" s="5">
        <f t="shared" si="19"/>
        <v>0</v>
      </c>
      <c r="T78" s="5">
        <f t="shared" si="19"/>
        <v>0</v>
      </c>
      <c r="U78" s="5">
        <f t="shared" si="19"/>
        <v>1</v>
      </c>
      <c r="V78" s="5">
        <f t="shared" si="19"/>
        <v>1</v>
      </c>
      <c r="W78" s="5">
        <f t="shared" si="19"/>
        <v>0</v>
      </c>
      <c r="X78" s="5">
        <f t="shared" si="18"/>
        <v>0</v>
      </c>
      <c r="Y78" s="5">
        <f t="shared" si="18"/>
        <v>0</v>
      </c>
      <c r="Z78" s="5">
        <f t="shared" si="18"/>
        <v>0</v>
      </c>
      <c r="AA78" s="5">
        <f t="shared" si="18"/>
        <v>0</v>
      </c>
      <c r="AB78" s="5">
        <f t="shared" si="18"/>
        <v>0</v>
      </c>
      <c r="AC78" s="5">
        <f t="shared" si="18"/>
        <v>0</v>
      </c>
      <c r="AD78" s="8">
        <f t="shared" ref="AD78:AZ94" si="23">IF($D78=AD$14,1,0)</f>
        <v>0</v>
      </c>
      <c r="AE78" s="8">
        <f t="shared" si="23"/>
        <v>0</v>
      </c>
      <c r="AF78" s="8">
        <f t="shared" si="23"/>
        <v>0</v>
      </c>
      <c r="AG78" s="8">
        <f t="shared" si="23"/>
        <v>0</v>
      </c>
      <c r="AH78" s="8">
        <f t="shared" si="23"/>
        <v>0</v>
      </c>
      <c r="AI78" s="8">
        <f t="shared" si="23"/>
        <v>0</v>
      </c>
      <c r="AJ78" s="8">
        <f t="shared" si="23"/>
        <v>0</v>
      </c>
      <c r="AK78" s="8">
        <f t="shared" si="23"/>
        <v>0</v>
      </c>
      <c r="AL78" s="8">
        <f t="shared" si="23"/>
        <v>0</v>
      </c>
      <c r="AM78" s="8">
        <f t="shared" si="23"/>
        <v>0</v>
      </c>
      <c r="AN78" s="8">
        <f t="shared" si="23"/>
        <v>0</v>
      </c>
      <c r="AO78" s="8">
        <f t="shared" si="23"/>
        <v>0</v>
      </c>
      <c r="AP78" s="8">
        <f t="shared" si="23"/>
        <v>0</v>
      </c>
      <c r="AQ78" s="8">
        <f t="shared" si="23"/>
        <v>0</v>
      </c>
      <c r="AR78" s="8">
        <f t="shared" si="23"/>
        <v>0</v>
      </c>
      <c r="AS78" s="8">
        <f t="shared" si="23"/>
        <v>0</v>
      </c>
      <c r="AT78" s="8">
        <f t="shared" si="23"/>
        <v>0</v>
      </c>
      <c r="AU78" s="8">
        <f t="shared" si="23"/>
        <v>0</v>
      </c>
      <c r="AV78" s="8">
        <f t="shared" si="23"/>
        <v>0</v>
      </c>
      <c r="AW78" s="8">
        <f t="shared" si="23"/>
        <v>0</v>
      </c>
      <c r="AX78" s="8">
        <f t="shared" si="23"/>
        <v>0</v>
      </c>
      <c r="AY78" s="8">
        <f t="shared" si="23"/>
        <v>0</v>
      </c>
      <c r="AZ78" s="8">
        <f t="shared" si="23"/>
        <v>0</v>
      </c>
      <c r="BA78" s="8">
        <f t="shared" si="22"/>
        <v>0</v>
      </c>
      <c r="BB78" s="8">
        <f t="shared" si="22"/>
        <v>0</v>
      </c>
    </row>
    <row r="79" spans="1:54">
      <c r="A79" s="1" t="s">
        <v>7</v>
      </c>
      <c r="B79" s="1" t="s">
        <v>22</v>
      </c>
      <c r="C79" s="5" t="s">
        <v>100</v>
      </c>
      <c r="D79" s="5" t="s">
        <v>50</v>
      </c>
      <c r="E79" s="5" t="s">
        <v>36</v>
      </c>
      <c r="F79" s="8">
        <v>0</v>
      </c>
      <c r="G79" s="5" t="s">
        <v>34</v>
      </c>
      <c r="H79" s="8">
        <v>0</v>
      </c>
      <c r="I79" s="8" t="s">
        <v>45</v>
      </c>
      <c r="J79" s="13" t="str">
        <f>$D$11</f>
        <v>TBD2</v>
      </c>
      <c r="K79" s="13">
        <v>1</v>
      </c>
      <c r="L79" s="5">
        <f t="shared" si="14"/>
        <v>0</v>
      </c>
      <c r="M79" s="5">
        <f t="shared" si="14"/>
        <v>0</v>
      </c>
      <c r="N79" s="5">
        <f t="shared" si="14"/>
        <v>0</v>
      </c>
      <c r="O79" s="5">
        <f t="shared" si="14"/>
        <v>0</v>
      </c>
      <c r="P79" s="5">
        <f t="shared" si="19"/>
        <v>0</v>
      </c>
      <c r="Q79" s="5">
        <f t="shared" si="19"/>
        <v>0</v>
      </c>
      <c r="R79" s="5">
        <f t="shared" si="19"/>
        <v>0</v>
      </c>
      <c r="S79" s="5">
        <f t="shared" si="19"/>
        <v>0</v>
      </c>
      <c r="T79" s="5">
        <f t="shared" si="19"/>
        <v>0</v>
      </c>
      <c r="U79" s="5">
        <f t="shared" si="19"/>
        <v>0</v>
      </c>
      <c r="V79" s="5">
        <f t="shared" si="19"/>
        <v>0</v>
      </c>
      <c r="W79" s="5">
        <f t="shared" si="19"/>
        <v>0</v>
      </c>
      <c r="X79" s="5">
        <f t="shared" si="18"/>
        <v>0</v>
      </c>
      <c r="Y79" s="5">
        <f t="shared" si="18"/>
        <v>0</v>
      </c>
      <c r="Z79" s="5">
        <f t="shared" si="18"/>
        <v>0</v>
      </c>
      <c r="AA79" s="5">
        <f t="shared" si="18"/>
        <v>0</v>
      </c>
      <c r="AB79" s="5">
        <f t="shared" si="18"/>
        <v>0</v>
      </c>
      <c r="AC79" s="5">
        <f t="shared" si="18"/>
        <v>0</v>
      </c>
      <c r="AD79" s="8">
        <f t="shared" si="23"/>
        <v>0</v>
      </c>
      <c r="AE79" s="8">
        <f t="shared" si="23"/>
        <v>0</v>
      </c>
      <c r="AF79" s="8">
        <f t="shared" ref="AF79:BA90" si="24">IF($D79=AF$14,1,0)</f>
        <v>0</v>
      </c>
      <c r="AG79" s="8">
        <f t="shared" si="24"/>
        <v>0</v>
      </c>
      <c r="AH79" s="8">
        <f t="shared" si="24"/>
        <v>0</v>
      </c>
      <c r="AI79" s="8">
        <f t="shared" si="24"/>
        <v>0</v>
      </c>
      <c r="AJ79" s="8">
        <f t="shared" si="24"/>
        <v>0</v>
      </c>
      <c r="AK79" s="8">
        <f t="shared" si="24"/>
        <v>0</v>
      </c>
      <c r="AL79" s="8">
        <f t="shared" si="24"/>
        <v>0</v>
      </c>
      <c r="AM79" s="8">
        <f t="shared" si="24"/>
        <v>0</v>
      </c>
      <c r="AN79" s="8">
        <f t="shared" si="24"/>
        <v>0</v>
      </c>
      <c r="AO79" s="8">
        <f t="shared" si="24"/>
        <v>0</v>
      </c>
      <c r="AP79" s="8">
        <f t="shared" si="24"/>
        <v>0</v>
      </c>
      <c r="AQ79" s="8">
        <f t="shared" si="24"/>
        <v>0</v>
      </c>
      <c r="AR79" s="8">
        <f t="shared" si="24"/>
        <v>0</v>
      </c>
      <c r="AS79" s="8">
        <f t="shared" si="24"/>
        <v>0</v>
      </c>
      <c r="AT79" s="8">
        <f t="shared" si="24"/>
        <v>0</v>
      </c>
      <c r="AU79" s="8">
        <f t="shared" si="24"/>
        <v>0</v>
      </c>
      <c r="AV79" s="8">
        <f t="shared" si="24"/>
        <v>0</v>
      </c>
      <c r="AW79" s="8">
        <f t="shared" si="24"/>
        <v>0</v>
      </c>
      <c r="AX79" s="8">
        <f t="shared" si="24"/>
        <v>0</v>
      </c>
      <c r="AY79" s="8">
        <f t="shared" si="24"/>
        <v>0</v>
      </c>
      <c r="AZ79" s="8">
        <f t="shared" si="24"/>
        <v>0</v>
      </c>
      <c r="BA79" s="8">
        <f t="shared" si="24"/>
        <v>0</v>
      </c>
      <c r="BB79" s="8">
        <f t="shared" si="22"/>
        <v>0</v>
      </c>
    </row>
    <row r="80" spans="1:54">
      <c r="A80" s="1" t="s">
        <v>7</v>
      </c>
      <c r="B80" s="1" t="s">
        <v>17</v>
      </c>
      <c r="C80" s="5" t="s">
        <v>101</v>
      </c>
      <c r="D80" s="5" t="s">
        <v>137</v>
      </c>
      <c r="E80" s="5" t="s">
        <v>36</v>
      </c>
      <c r="F80" s="5">
        <v>1</v>
      </c>
      <c r="G80" s="5" t="s">
        <v>21</v>
      </c>
      <c r="H80" s="5">
        <v>2</v>
      </c>
      <c r="I80" s="8" t="s">
        <v>30</v>
      </c>
      <c r="J80" s="5">
        <v>0.1</v>
      </c>
      <c r="K80" s="8">
        <v>2</v>
      </c>
      <c r="L80" s="5">
        <f t="shared" si="14"/>
        <v>0</v>
      </c>
      <c r="M80" s="5">
        <f t="shared" si="14"/>
        <v>0</v>
      </c>
      <c r="N80" s="5">
        <f t="shared" si="14"/>
        <v>0</v>
      </c>
      <c r="O80" s="5">
        <f t="shared" si="14"/>
        <v>0.2</v>
      </c>
      <c r="P80" s="5">
        <f t="shared" si="19"/>
        <v>0</v>
      </c>
      <c r="Q80" s="5">
        <f t="shared" si="19"/>
        <v>0</v>
      </c>
      <c r="R80" s="5">
        <f t="shared" si="19"/>
        <v>0</v>
      </c>
      <c r="S80" s="5">
        <f t="shared" si="19"/>
        <v>0</v>
      </c>
      <c r="T80" s="5">
        <f t="shared" si="19"/>
        <v>1</v>
      </c>
      <c r="U80" s="5">
        <f t="shared" si="19"/>
        <v>0</v>
      </c>
      <c r="V80" s="5">
        <f t="shared" si="19"/>
        <v>0</v>
      </c>
      <c r="W80" s="5">
        <f t="shared" si="19"/>
        <v>0</v>
      </c>
      <c r="X80" s="5">
        <f t="shared" si="18"/>
        <v>0</v>
      </c>
      <c r="Y80" s="5">
        <f t="shared" si="18"/>
        <v>0</v>
      </c>
      <c r="Z80" s="5">
        <f t="shared" si="18"/>
        <v>0</v>
      </c>
      <c r="AA80" s="5">
        <f t="shared" si="18"/>
        <v>2</v>
      </c>
      <c r="AB80" s="5">
        <f t="shared" si="18"/>
        <v>0</v>
      </c>
      <c r="AC80" s="5">
        <f t="shared" si="18"/>
        <v>0</v>
      </c>
      <c r="AD80" s="8">
        <f t="shared" si="23"/>
        <v>0</v>
      </c>
      <c r="AE80" s="8">
        <f t="shared" si="23"/>
        <v>0</v>
      </c>
      <c r="AF80" s="8">
        <f t="shared" si="24"/>
        <v>0</v>
      </c>
      <c r="AG80" s="8">
        <f t="shared" si="24"/>
        <v>0</v>
      </c>
      <c r="AH80" s="8">
        <f t="shared" si="24"/>
        <v>0</v>
      </c>
      <c r="AI80" s="8">
        <f t="shared" si="24"/>
        <v>0</v>
      </c>
      <c r="AJ80" s="8">
        <f t="shared" si="24"/>
        <v>0</v>
      </c>
      <c r="AK80" s="8">
        <f t="shared" si="24"/>
        <v>0</v>
      </c>
      <c r="AL80" s="8">
        <f t="shared" si="24"/>
        <v>0</v>
      </c>
      <c r="AM80" s="8">
        <f t="shared" si="24"/>
        <v>0</v>
      </c>
      <c r="AN80" s="8">
        <f t="shared" si="24"/>
        <v>0</v>
      </c>
      <c r="AO80" s="8">
        <f t="shared" si="24"/>
        <v>0</v>
      </c>
      <c r="AP80" s="8">
        <f t="shared" si="24"/>
        <v>0</v>
      </c>
      <c r="AQ80" s="8">
        <f t="shared" si="24"/>
        <v>0</v>
      </c>
      <c r="AR80" s="8">
        <f t="shared" si="24"/>
        <v>0</v>
      </c>
      <c r="AS80" s="8">
        <f t="shared" si="24"/>
        <v>0</v>
      </c>
      <c r="AT80" s="8">
        <f t="shared" si="24"/>
        <v>0</v>
      </c>
      <c r="AU80" s="8">
        <f t="shared" si="24"/>
        <v>0</v>
      </c>
      <c r="AV80" s="8">
        <f t="shared" si="24"/>
        <v>0</v>
      </c>
      <c r="AW80" s="8">
        <f t="shared" si="24"/>
        <v>0</v>
      </c>
      <c r="AX80" s="8">
        <f t="shared" si="24"/>
        <v>0</v>
      </c>
      <c r="AY80" s="8">
        <f t="shared" si="24"/>
        <v>0</v>
      </c>
      <c r="AZ80" s="8">
        <f t="shared" si="24"/>
        <v>0</v>
      </c>
      <c r="BA80" s="8">
        <f t="shared" si="24"/>
        <v>0</v>
      </c>
      <c r="BB80" s="8">
        <f t="shared" si="22"/>
        <v>0</v>
      </c>
    </row>
    <row r="81" spans="1:54">
      <c r="A81" s="1"/>
      <c r="B81" s="1"/>
      <c r="L81" s="5">
        <f t="shared" si="14"/>
        <v>0</v>
      </c>
      <c r="M81" s="5">
        <f t="shared" si="14"/>
        <v>0</v>
      </c>
      <c r="N81" s="5">
        <f t="shared" si="14"/>
        <v>0</v>
      </c>
      <c r="O81" s="5">
        <f t="shared" si="14"/>
        <v>0</v>
      </c>
      <c r="P81" s="5">
        <f t="shared" si="19"/>
        <v>0</v>
      </c>
      <c r="Q81" s="5">
        <f t="shared" si="19"/>
        <v>0</v>
      </c>
      <c r="R81" s="5">
        <f t="shared" si="19"/>
        <v>0</v>
      </c>
      <c r="S81" s="5">
        <f t="shared" si="19"/>
        <v>0</v>
      </c>
      <c r="T81" s="5">
        <f t="shared" si="19"/>
        <v>0</v>
      </c>
      <c r="U81" s="5">
        <f t="shared" si="19"/>
        <v>0</v>
      </c>
      <c r="V81" s="5">
        <f t="shared" si="19"/>
        <v>0</v>
      </c>
      <c r="W81" s="5">
        <f t="shared" si="19"/>
        <v>0</v>
      </c>
      <c r="X81" s="5">
        <f t="shared" si="18"/>
        <v>0</v>
      </c>
      <c r="Y81" s="5">
        <f t="shared" si="18"/>
        <v>0</v>
      </c>
      <c r="Z81" s="5">
        <f t="shared" si="18"/>
        <v>0</v>
      </c>
      <c r="AA81" s="5">
        <f t="shared" si="18"/>
        <v>0</v>
      </c>
      <c r="AB81" s="5">
        <f t="shared" si="18"/>
        <v>0</v>
      </c>
      <c r="AC81" s="5">
        <f t="shared" si="18"/>
        <v>0</v>
      </c>
      <c r="AD81" s="8">
        <f t="shared" si="23"/>
        <v>0</v>
      </c>
      <c r="AE81" s="8">
        <f t="shared" si="23"/>
        <v>0</v>
      </c>
      <c r="AF81" s="8">
        <f t="shared" si="24"/>
        <v>0</v>
      </c>
      <c r="AG81" s="8">
        <f t="shared" si="24"/>
        <v>0</v>
      </c>
      <c r="AH81" s="8">
        <f t="shared" si="24"/>
        <v>0</v>
      </c>
      <c r="AI81" s="8">
        <f t="shared" si="24"/>
        <v>0</v>
      </c>
      <c r="AJ81" s="8">
        <f t="shared" si="24"/>
        <v>0</v>
      </c>
      <c r="AK81" s="8">
        <f t="shared" si="24"/>
        <v>0</v>
      </c>
      <c r="AL81" s="8">
        <f t="shared" si="24"/>
        <v>0</v>
      </c>
      <c r="AM81" s="8">
        <f t="shared" si="24"/>
        <v>0</v>
      </c>
      <c r="AN81" s="8">
        <f t="shared" si="24"/>
        <v>0</v>
      </c>
      <c r="AO81" s="8">
        <f t="shared" si="24"/>
        <v>0</v>
      </c>
      <c r="AP81" s="8">
        <f t="shared" si="24"/>
        <v>0</v>
      </c>
      <c r="AQ81" s="8">
        <f t="shared" si="24"/>
        <v>0</v>
      </c>
      <c r="AR81" s="8">
        <f t="shared" si="24"/>
        <v>0</v>
      </c>
      <c r="AS81" s="8">
        <f t="shared" si="24"/>
        <v>0</v>
      </c>
      <c r="AT81" s="8">
        <f t="shared" si="24"/>
        <v>0</v>
      </c>
      <c r="AU81" s="8">
        <f t="shared" si="24"/>
        <v>0</v>
      </c>
      <c r="AV81" s="8">
        <f t="shared" si="24"/>
        <v>0</v>
      </c>
      <c r="AW81" s="8">
        <f t="shared" si="24"/>
        <v>0</v>
      </c>
      <c r="AX81" s="8">
        <f t="shared" si="24"/>
        <v>0</v>
      </c>
      <c r="AY81" s="8">
        <f t="shared" si="24"/>
        <v>0</v>
      </c>
      <c r="AZ81" s="8">
        <f t="shared" si="24"/>
        <v>0</v>
      </c>
      <c r="BA81" s="8">
        <f t="shared" si="24"/>
        <v>0</v>
      </c>
      <c r="BB81" s="8">
        <f t="shared" si="22"/>
        <v>0</v>
      </c>
    </row>
    <row r="82" spans="1:54">
      <c r="A82" s="6" t="s">
        <v>8</v>
      </c>
      <c r="B82" s="6" t="s">
        <v>18</v>
      </c>
      <c r="C82" s="5" t="s">
        <v>102</v>
      </c>
      <c r="D82" s="17" t="s">
        <v>123</v>
      </c>
      <c r="E82" s="13" t="s">
        <v>20</v>
      </c>
      <c r="F82" s="14" t="s">
        <v>20</v>
      </c>
      <c r="G82" s="5" t="s">
        <v>134</v>
      </c>
      <c r="H82" s="8">
        <v>1</v>
      </c>
      <c r="I82" s="5" t="s">
        <v>130</v>
      </c>
      <c r="J82" s="5">
        <v>1</v>
      </c>
      <c r="K82" s="8">
        <v>1</v>
      </c>
      <c r="L82" s="5">
        <f t="shared" si="14"/>
        <v>1</v>
      </c>
      <c r="M82" s="5">
        <f t="shared" si="14"/>
        <v>0</v>
      </c>
      <c r="N82" s="5">
        <f t="shared" si="14"/>
        <v>0</v>
      </c>
      <c r="O82" s="5">
        <f t="shared" si="14"/>
        <v>0</v>
      </c>
      <c r="P82" s="5">
        <f t="shared" si="19"/>
        <v>0</v>
      </c>
      <c r="Q82" s="5">
        <f t="shared" si="19"/>
        <v>1</v>
      </c>
      <c r="R82" s="5">
        <f t="shared" si="19"/>
        <v>0</v>
      </c>
      <c r="S82" s="5">
        <f t="shared" si="19"/>
        <v>0</v>
      </c>
      <c r="T82" s="5">
        <f t="shared" si="19"/>
        <v>0</v>
      </c>
      <c r="U82" s="5">
        <f t="shared" si="19"/>
        <v>0</v>
      </c>
      <c r="V82" s="5">
        <f t="shared" si="19"/>
        <v>0</v>
      </c>
      <c r="W82" s="5">
        <f t="shared" si="19"/>
        <v>0</v>
      </c>
      <c r="X82" s="5">
        <f t="shared" si="18"/>
        <v>0</v>
      </c>
      <c r="Y82" s="5">
        <f t="shared" si="18"/>
        <v>0</v>
      </c>
      <c r="Z82" s="5">
        <f t="shared" si="18"/>
        <v>0</v>
      </c>
      <c r="AA82" s="5">
        <f t="shared" si="18"/>
        <v>0</v>
      </c>
      <c r="AB82" s="5">
        <f t="shared" si="18"/>
        <v>0</v>
      </c>
      <c r="AC82" s="5">
        <f t="shared" si="18"/>
        <v>0</v>
      </c>
      <c r="AD82" s="8">
        <f t="shared" si="23"/>
        <v>0</v>
      </c>
      <c r="AE82" s="8">
        <f t="shared" si="23"/>
        <v>0</v>
      </c>
      <c r="AF82" s="8">
        <f t="shared" si="24"/>
        <v>0</v>
      </c>
      <c r="AG82" s="8">
        <f t="shared" si="24"/>
        <v>0</v>
      </c>
      <c r="AH82" s="8">
        <f t="shared" si="24"/>
        <v>0</v>
      </c>
      <c r="AI82" s="8">
        <f t="shared" si="24"/>
        <v>0</v>
      </c>
      <c r="AJ82" s="8">
        <f t="shared" si="24"/>
        <v>1</v>
      </c>
      <c r="AK82" s="8">
        <f t="shared" si="24"/>
        <v>0</v>
      </c>
      <c r="AL82" s="8">
        <f t="shared" si="24"/>
        <v>0</v>
      </c>
      <c r="AM82" s="8">
        <f t="shared" si="24"/>
        <v>0</v>
      </c>
      <c r="AN82" s="8">
        <f t="shared" si="24"/>
        <v>0</v>
      </c>
      <c r="AO82" s="8">
        <f t="shared" si="24"/>
        <v>0</v>
      </c>
      <c r="AP82" s="8">
        <f t="shared" si="24"/>
        <v>0</v>
      </c>
      <c r="AQ82" s="8">
        <f t="shared" si="24"/>
        <v>0</v>
      </c>
      <c r="AR82" s="8">
        <f t="shared" si="24"/>
        <v>0</v>
      </c>
      <c r="AS82" s="8">
        <f t="shared" si="24"/>
        <v>0</v>
      </c>
      <c r="AT82" s="8">
        <f t="shared" si="24"/>
        <v>0</v>
      </c>
      <c r="AU82" s="8">
        <f t="shared" si="24"/>
        <v>0</v>
      </c>
      <c r="AV82" s="8">
        <f t="shared" si="24"/>
        <v>0</v>
      </c>
      <c r="AW82" s="8">
        <f t="shared" si="24"/>
        <v>0</v>
      </c>
      <c r="AX82" s="8">
        <f t="shared" si="24"/>
        <v>0</v>
      </c>
      <c r="AY82" s="8">
        <f t="shared" si="24"/>
        <v>0</v>
      </c>
      <c r="AZ82" s="8">
        <f t="shared" si="24"/>
        <v>0</v>
      </c>
      <c r="BA82" s="8">
        <f t="shared" si="24"/>
        <v>0</v>
      </c>
      <c r="BB82" s="8">
        <f t="shared" si="22"/>
        <v>0</v>
      </c>
    </row>
    <row r="83" spans="1:54">
      <c r="A83" s="6" t="s">
        <v>8</v>
      </c>
      <c r="B83" s="6" t="s">
        <v>18</v>
      </c>
      <c r="C83" s="5" t="s">
        <v>103</v>
      </c>
      <c r="D83" s="5" t="s">
        <v>125</v>
      </c>
      <c r="E83" s="17" t="s">
        <v>133</v>
      </c>
      <c r="F83" s="8">
        <v>1</v>
      </c>
      <c r="G83" s="17" t="s">
        <v>133</v>
      </c>
      <c r="H83" s="8">
        <v>1</v>
      </c>
      <c r="I83" s="8" t="s">
        <v>130</v>
      </c>
      <c r="J83" s="5">
        <f>$D$9</f>
        <v>2</v>
      </c>
      <c r="K83" s="8">
        <v>1</v>
      </c>
      <c r="L83" s="5">
        <f t="shared" si="14"/>
        <v>2</v>
      </c>
      <c r="M83" s="5">
        <f t="shared" si="14"/>
        <v>0</v>
      </c>
      <c r="N83" s="5">
        <f t="shared" si="14"/>
        <v>0</v>
      </c>
      <c r="O83" s="5">
        <f t="shared" si="14"/>
        <v>0</v>
      </c>
      <c r="P83" s="5">
        <f t="shared" si="19"/>
        <v>0</v>
      </c>
      <c r="Q83" s="5">
        <f t="shared" si="19"/>
        <v>0</v>
      </c>
      <c r="R83" s="5">
        <f t="shared" si="19"/>
        <v>0</v>
      </c>
      <c r="S83" s="5">
        <f t="shared" si="19"/>
        <v>0</v>
      </c>
      <c r="T83" s="5">
        <f t="shared" si="19"/>
        <v>0</v>
      </c>
      <c r="U83" s="5">
        <f t="shared" si="19"/>
        <v>0</v>
      </c>
      <c r="V83" s="5">
        <f t="shared" si="19"/>
        <v>0</v>
      </c>
      <c r="W83" s="5">
        <f t="shared" si="19"/>
        <v>0</v>
      </c>
      <c r="X83" s="5">
        <f t="shared" si="18"/>
        <v>0</v>
      </c>
      <c r="Y83" s="5">
        <f t="shared" si="18"/>
        <v>0</v>
      </c>
      <c r="Z83" s="5">
        <f t="shared" si="18"/>
        <v>0</v>
      </c>
      <c r="AA83" s="5">
        <f t="shared" si="18"/>
        <v>0</v>
      </c>
      <c r="AB83" s="5">
        <f t="shared" si="18"/>
        <v>0</v>
      </c>
      <c r="AC83" s="5">
        <f t="shared" si="18"/>
        <v>0</v>
      </c>
      <c r="AD83" s="8">
        <f t="shared" si="23"/>
        <v>0</v>
      </c>
      <c r="AE83" s="8">
        <f t="shared" si="23"/>
        <v>0</v>
      </c>
      <c r="AF83" s="8">
        <f t="shared" si="24"/>
        <v>0</v>
      </c>
      <c r="AG83" s="8">
        <f t="shared" si="24"/>
        <v>0</v>
      </c>
      <c r="AH83" s="8">
        <f t="shared" si="24"/>
        <v>0</v>
      </c>
      <c r="AI83" s="8">
        <f t="shared" si="24"/>
        <v>0</v>
      </c>
      <c r="AJ83" s="8">
        <f t="shared" si="24"/>
        <v>0</v>
      </c>
      <c r="AK83" s="8">
        <f t="shared" si="24"/>
        <v>0</v>
      </c>
      <c r="AL83" s="8">
        <f t="shared" si="24"/>
        <v>0</v>
      </c>
      <c r="AM83" s="8">
        <f t="shared" si="24"/>
        <v>0</v>
      </c>
      <c r="AN83" s="8">
        <f t="shared" si="24"/>
        <v>0</v>
      </c>
      <c r="AO83" s="8">
        <f t="shared" si="24"/>
        <v>0</v>
      </c>
      <c r="AP83" s="8">
        <f t="shared" si="24"/>
        <v>0</v>
      </c>
      <c r="AQ83" s="8">
        <f t="shared" si="24"/>
        <v>0</v>
      </c>
      <c r="AR83" s="8">
        <f t="shared" si="24"/>
        <v>0</v>
      </c>
      <c r="AS83" s="8">
        <f t="shared" si="24"/>
        <v>0</v>
      </c>
      <c r="AT83" s="8">
        <f t="shared" si="24"/>
        <v>0</v>
      </c>
      <c r="AU83" s="8">
        <f t="shared" si="24"/>
        <v>0</v>
      </c>
      <c r="AV83" s="8">
        <f t="shared" si="24"/>
        <v>0</v>
      </c>
      <c r="AW83" s="8">
        <f t="shared" si="24"/>
        <v>1</v>
      </c>
      <c r="AX83" s="8">
        <f t="shared" si="24"/>
        <v>0</v>
      </c>
      <c r="AY83" s="8">
        <f t="shared" si="24"/>
        <v>0</v>
      </c>
      <c r="AZ83" s="8">
        <f t="shared" si="24"/>
        <v>0</v>
      </c>
      <c r="BA83" s="8">
        <f t="shared" si="24"/>
        <v>0</v>
      </c>
      <c r="BB83" s="8">
        <f t="shared" si="22"/>
        <v>0</v>
      </c>
    </row>
    <row r="84" spans="1:54">
      <c r="A84" s="6" t="s">
        <v>8</v>
      </c>
      <c r="B84" s="6" t="s">
        <v>18</v>
      </c>
      <c r="C84" s="5" t="s">
        <v>104</v>
      </c>
      <c r="D84" s="5" t="s">
        <v>19</v>
      </c>
      <c r="E84" s="5" t="s">
        <v>34</v>
      </c>
      <c r="F84" s="8">
        <v>0</v>
      </c>
      <c r="G84" s="5" t="s">
        <v>34</v>
      </c>
      <c r="H84" s="8">
        <v>0</v>
      </c>
      <c r="I84" s="8" t="s">
        <v>45</v>
      </c>
      <c r="J84" s="8" t="s">
        <v>45</v>
      </c>
      <c r="K84" s="8">
        <v>1</v>
      </c>
      <c r="L84" s="5">
        <f t="shared" si="14"/>
        <v>0</v>
      </c>
      <c r="M84" s="5">
        <f t="shared" si="14"/>
        <v>0</v>
      </c>
      <c r="N84" s="5">
        <f t="shared" si="14"/>
        <v>0</v>
      </c>
      <c r="O84" s="5">
        <f t="shared" si="14"/>
        <v>0</v>
      </c>
      <c r="P84" s="5">
        <f t="shared" si="19"/>
        <v>0</v>
      </c>
      <c r="Q84" s="5">
        <f t="shared" si="19"/>
        <v>0</v>
      </c>
      <c r="R84" s="5">
        <f t="shared" si="19"/>
        <v>0</v>
      </c>
      <c r="S84" s="5">
        <f t="shared" si="19"/>
        <v>0</v>
      </c>
      <c r="T84" s="5">
        <f t="shared" si="19"/>
        <v>0</v>
      </c>
      <c r="U84" s="5">
        <f t="shared" si="19"/>
        <v>0</v>
      </c>
      <c r="V84" s="5">
        <f t="shared" si="19"/>
        <v>0</v>
      </c>
      <c r="W84" s="5">
        <f t="shared" si="19"/>
        <v>0</v>
      </c>
      <c r="X84" s="5">
        <f t="shared" si="18"/>
        <v>0</v>
      </c>
      <c r="Y84" s="5">
        <f t="shared" si="18"/>
        <v>0</v>
      </c>
      <c r="Z84" s="5">
        <f t="shared" si="18"/>
        <v>0</v>
      </c>
      <c r="AA84" s="5">
        <f t="shared" si="18"/>
        <v>0</v>
      </c>
      <c r="AB84" s="5">
        <f t="shared" si="18"/>
        <v>0</v>
      </c>
      <c r="AC84" s="5">
        <f t="shared" si="18"/>
        <v>0</v>
      </c>
      <c r="AD84" s="8">
        <f t="shared" si="23"/>
        <v>1</v>
      </c>
      <c r="AE84" s="8">
        <f t="shared" si="23"/>
        <v>0</v>
      </c>
      <c r="AF84" s="8">
        <f t="shared" si="24"/>
        <v>0</v>
      </c>
      <c r="AG84" s="8">
        <f t="shared" si="24"/>
        <v>0</v>
      </c>
      <c r="AH84" s="8">
        <f t="shared" si="24"/>
        <v>0</v>
      </c>
      <c r="AI84" s="8">
        <f t="shared" si="24"/>
        <v>0</v>
      </c>
      <c r="AJ84" s="8">
        <f t="shared" si="24"/>
        <v>0</v>
      </c>
      <c r="AK84" s="8">
        <f t="shared" si="24"/>
        <v>0</v>
      </c>
      <c r="AL84" s="8">
        <f t="shared" si="24"/>
        <v>0</v>
      </c>
      <c r="AM84" s="8">
        <f t="shared" si="24"/>
        <v>0</v>
      </c>
      <c r="AN84" s="8">
        <f t="shared" si="24"/>
        <v>0</v>
      </c>
      <c r="AO84" s="8">
        <f t="shared" si="24"/>
        <v>0</v>
      </c>
      <c r="AP84" s="8">
        <f t="shared" si="24"/>
        <v>0</v>
      </c>
      <c r="AQ84" s="8">
        <f t="shared" si="24"/>
        <v>0</v>
      </c>
      <c r="AR84" s="8">
        <f t="shared" si="24"/>
        <v>0</v>
      </c>
      <c r="AS84" s="8">
        <f t="shared" si="24"/>
        <v>0</v>
      </c>
      <c r="AT84" s="8">
        <f t="shared" si="24"/>
        <v>0</v>
      </c>
      <c r="AU84" s="8">
        <f t="shared" si="24"/>
        <v>0</v>
      </c>
      <c r="AV84" s="8">
        <f t="shared" si="24"/>
        <v>0</v>
      </c>
      <c r="AW84" s="8">
        <f t="shared" si="24"/>
        <v>0</v>
      </c>
      <c r="AX84" s="8">
        <f t="shared" si="24"/>
        <v>0</v>
      </c>
      <c r="AY84" s="8">
        <f t="shared" si="24"/>
        <v>0</v>
      </c>
      <c r="AZ84" s="8">
        <f t="shared" si="24"/>
        <v>0</v>
      </c>
      <c r="BA84" s="8">
        <f t="shared" si="24"/>
        <v>0</v>
      </c>
      <c r="BB84" s="8">
        <f t="shared" si="22"/>
        <v>0</v>
      </c>
    </row>
    <row r="85" spans="1:54">
      <c r="A85" s="6" t="s">
        <v>8</v>
      </c>
      <c r="B85" s="6" t="s">
        <v>18</v>
      </c>
      <c r="C85" s="5" t="s">
        <v>105</v>
      </c>
      <c r="D85" s="5" t="s">
        <v>23</v>
      </c>
      <c r="E85" s="5" t="s">
        <v>37</v>
      </c>
      <c r="F85" s="8">
        <v>1</v>
      </c>
      <c r="G85" s="5" t="s">
        <v>35</v>
      </c>
      <c r="H85" s="8">
        <v>1</v>
      </c>
      <c r="I85" s="5" t="s">
        <v>4</v>
      </c>
      <c r="J85" s="5">
        <f>$D$12</f>
        <v>0.1</v>
      </c>
      <c r="K85" s="8">
        <v>1</v>
      </c>
      <c r="L85" s="5">
        <f t="shared" si="14"/>
        <v>0</v>
      </c>
      <c r="M85" s="5">
        <f t="shared" si="14"/>
        <v>0</v>
      </c>
      <c r="N85" s="5">
        <f t="shared" si="14"/>
        <v>0.1</v>
      </c>
      <c r="O85" s="5">
        <f t="shared" si="14"/>
        <v>0</v>
      </c>
      <c r="P85" s="5">
        <f t="shared" si="19"/>
        <v>0</v>
      </c>
      <c r="Q85" s="5">
        <f t="shared" si="19"/>
        <v>0</v>
      </c>
      <c r="R85" s="5">
        <f t="shared" si="19"/>
        <v>0</v>
      </c>
      <c r="S85" s="5">
        <f t="shared" si="19"/>
        <v>0</v>
      </c>
      <c r="T85" s="5">
        <f t="shared" si="19"/>
        <v>0</v>
      </c>
      <c r="U85" s="5">
        <f t="shared" si="19"/>
        <v>1</v>
      </c>
      <c r="V85" s="5">
        <f t="shared" si="19"/>
        <v>1</v>
      </c>
      <c r="W85" s="5">
        <f t="shared" si="19"/>
        <v>0</v>
      </c>
      <c r="X85" s="5">
        <f t="shared" si="18"/>
        <v>0</v>
      </c>
      <c r="Y85" s="5">
        <f t="shared" si="18"/>
        <v>0</v>
      </c>
      <c r="Z85" s="5">
        <f t="shared" si="18"/>
        <v>0</v>
      </c>
      <c r="AA85" s="5">
        <f t="shared" si="18"/>
        <v>0</v>
      </c>
      <c r="AB85" s="5">
        <f t="shared" si="18"/>
        <v>0</v>
      </c>
      <c r="AC85" s="5">
        <f t="shared" si="18"/>
        <v>0</v>
      </c>
      <c r="AD85" s="8">
        <f t="shared" si="23"/>
        <v>0</v>
      </c>
      <c r="AE85" s="8">
        <f t="shared" si="23"/>
        <v>0</v>
      </c>
      <c r="AF85" s="8">
        <f t="shared" si="24"/>
        <v>0</v>
      </c>
      <c r="AG85" s="8">
        <f t="shared" si="24"/>
        <v>0</v>
      </c>
      <c r="AH85" s="8">
        <f t="shared" si="24"/>
        <v>0</v>
      </c>
      <c r="AI85" s="8">
        <f t="shared" si="24"/>
        <v>0</v>
      </c>
      <c r="AJ85" s="8">
        <f t="shared" si="24"/>
        <v>0</v>
      </c>
      <c r="AK85" s="8">
        <f t="shared" si="24"/>
        <v>0</v>
      </c>
      <c r="AL85" s="8">
        <f t="shared" si="24"/>
        <v>0</v>
      </c>
      <c r="AM85" s="8">
        <f t="shared" si="24"/>
        <v>0</v>
      </c>
      <c r="AN85" s="8">
        <f t="shared" si="24"/>
        <v>0</v>
      </c>
      <c r="AO85" s="8">
        <f t="shared" si="24"/>
        <v>0</v>
      </c>
      <c r="AP85" s="8">
        <f t="shared" si="24"/>
        <v>0</v>
      </c>
      <c r="AQ85" s="8">
        <f t="shared" si="24"/>
        <v>0</v>
      </c>
      <c r="AR85" s="8">
        <f t="shared" si="24"/>
        <v>0</v>
      </c>
      <c r="AS85" s="8">
        <f t="shared" si="24"/>
        <v>0</v>
      </c>
      <c r="AT85" s="8">
        <f t="shared" si="24"/>
        <v>0</v>
      </c>
      <c r="AU85" s="8">
        <f t="shared" si="24"/>
        <v>0</v>
      </c>
      <c r="AV85" s="8">
        <f t="shared" si="24"/>
        <v>0</v>
      </c>
      <c r="AW85" s="8">
        <f t="shared" si="24"/>
        <v>0</v>
      </c>
      <c r="AX85" s="8">
        <f t="shared" si="24"/>
        <v>0</v>
      </c>
      <c r="AY85" s="8">
        <f t="shared" si="24"/>
        <v>0</v>
      </c>
      <c r="AZ85" s="8">
        <f t="shared" si="24"/>
        <v>0</v>
      </c>
      <c r="BA85" s="8">
        <f t="shared" si="24"/>
        <v>0</v>
      </c>
      <c r="BB85" s="8">
        <f t="shared" si="22"/>
        <v>0</v>
      </c>
    </row>
    <row r="86" spans="1:54">
      <c r="A86" s="6" t="s">
        <v>8</v>
      </c>
      <c r="B86" s="6" t="s">
        <v>18</v>
      </c>
      <c r="C86" s="5" t="s">
        <v>106</v>
      </c>
      <c r="D86" s="5" t="s">
        <v>50</v>
      </c>
      <c r="E86" s="5" t="s">
        <v>36</v>
      </c>
      <c r="F86" s="8">
        <v>0</v>
      </c>
      <c r="G86" s="5" t="s">
        <v>34</v>
      </c>
      <c r="H86" s="8">
        <v>0</v>
      </c>
      <c r="I86" s="8" t="s">
        <v>45</v>
      </c>
      <c r="J86" s="13" t="str">
        <f>$D$11</f>
        <v>TBD2</v>
      </c>
      <c r="K86" s="13">
        <v>1</v>
      </c>
      <c r="L86" s="5">
        <f t="shared" si="14"/>
        <v>0</v>
      </c>
      <c r="M86" s="5">
        <f t="shared" si="14"/>
        <v>0</v>
      </c>
      <c r="N86" s="5">
        <f t="shared" si="14"/>
        <v>0</v>
      </c>
      <c r="O86" s="5">
        <f t="shared" si="14"/>
        <v>0</v>
      </c>
      <c r="P86" s="5">
        <f t="shared" si="19"/>
        <v>0</v>
      </c>
      <c r="Q86" s="5">
        <f t="shared" ref="Q86:Q87" si="25">IF($E86=Q$14,$F86,0)+IF($G86=Q$14,$H86,0)</f>
        <v>0</v>
      </c>
      <c r="R86" s="5">
        <f t="shared" si="19"/>
        <v>0</v>
      </c>
      <c r="S86" s="5">
        <f t="shared" si="19"/>
        <v>0</v>
      </c>
      <c r="T86" s="5">
        <f t="shared" si="19"/>
        <v>0</v>
      </c>
      <c r="U86" s="5">
        <f t="shared" si="19"/>
        <v>0</v>
      </c>
      <c r="V86" s="5">
        <f t="shared" si="19"/>
        <v>0</v>
      </c>
      <c r="W86" s="5">
        <f t="shared" si="19"/>
        <v>0</v>
      </c>
      <c r="X86" s="5">
        <f t="shared" si="18"/>
        <v>0</v>
      </c>
      <c r="Y86" s="5">
        <f t="shared" si="18"/>
        <v>0</v>
      </c>
      <c r="Z86" s="5">
        <f t="shared" si="18"/>
        <v>0</v>
      </c>
      <c r="AA86" s="5">
        <f t="shared" si="18"/>
        <v>0</v>
      </c>
      <c r="AB86" s="5">
        <f t="shared" si="18"/>
        <v>0</v>
      </c>
      <c r="AC86" s="5">
        <f t="shared" si="18"/>
        <v>0</v>
      </c>
      <c r="AD86" s="8">
        <f t="shared" si="23"/>
        <v>0</v>
      </c>
      <c r="AE86" s="8">
        <f t="shared" si="23"/>
        <v>0</v>
      </c>
      <c r="AF86" s="8">
        <f t="shared" si="24"/>
        <v>0</v>
      </c>
      <c r="AG86" s="8">
        <f t="shared" si="24"/>
        <v>0</v>
      </c>
      <c r="AH86" s="8">
        <f t="shared" si="24"/>
        <v>0</v>
      </c>
      <c r="AI86" s="8">
        <f t="shared" si="24"/>
        <v>0</v>
      </c>
      <c r="AJ86" s="8">
        <f t="shared" si="24"/>
        <v>0</v>
      </c>
      <c r="AK86" s="8">
        <f t="shared" si="24"/>
        <v>0</v>
      </c>
      <c r="AL86" s="8">
        <f t="shared" si="24"/>
        <v>0</v>
      </c>
      <c r="AM86" s="8">
        <f t="shared" si="24"/>
        <v>0</v>
      </c>
      <c r="AN86" s="8">
        <f t="shared" si="24"/>
        <v>0</v>
      </c>
      <c r="AO86" s="8">
        <f t="shared" si="24"/>
        <v>0</v>
      </c>
      <c r="AP86" s="8">
        <f t="shared" si="24"/>
        <v>0</v>
      </c>
      <c r="AQ86" s="8">
        <f t="shared" si="24"/>
        <v>0</v>
      </c>
      <c r="AR86" s="8">
        <f t="shared" si="24"/>
        <v>0</v>
      </c>
      <c r="AS86" s="8">
        <f t="shared" si="24"/>
        <v>0</v>
      </c>
      <c r="AT86" s="8">
        <f t="shared" si="24"/>
        <v>0</v>
      </c>
      <c r="AU86" s="8">
        <f t="shared" si="24"/>
        <v>0</v>
      </c>
      <c r="AV86" s="8">
        <f t="shared" si="24"/>
        <v>0</v>
      </c>
      <c r="AW86" s="8">
        <f t="shared" si="24"/>
        <v>0</v>
      </c>
      <c r="AX86" s="8">
        <f t="shared" si="24"/>
        <v>0</v>
      </c>
      <c r="AY86" s="8">
        <f t="shared" si="24"/>
        <v>0</v>
      </c>
      <c r="AZ86" s="8">
        <f t="shared" si="24"/>
        <v>0</v>
      </c>
      <c r="BA86" s="8">
        <f t="shared" si="24"/>
        <v>0</v>
      </c>
      <c r="BB86" s="8">
        <f t="shared" si="22"/>
        <v>0</v>
      </c>
    </row>
    <row r="87" spans="1:54">
      <c r="A87" s="6"/>
      <c r="B87" s="6"/>
      <c r="L87" s="5">
        <f t="shared" si="14"/>
        <v>0</v>
      </c>
      <c r="M87" s="5">
        <f t="shared" si="14"/>
        <v>0</v>
      </c>
      <c r="N87" s="5">
        <f t="shared" si="14"/>
        <v>0</v>
      </c>
      <c r="O87" s="5">
        <f t="shared" si="14"/>
        <v>0</v>
      </c>
      <c r="P87" s="5">
        <f t="shared" si="19"/>
        <v>0</v>
      </c>
      <c r="Q87" s="5">
        <f t="shared" si="25"/>
        <v>0</v>
      </c>
      <c r="R87" s="5">
        <f t="shared" si="19"/>
        <v>0</v>
      </c>
      <c r="S87" s="5">
        <f t="shared" si="19"/>
        <v>0</v>
      </c>
      <c r="T87" s="5">
        <f t="shared" si="19"/>
        <v>0</v>
      </c>
      <c r="U87" s="5">
        <f t="shared" si="19"/>
        <v>0</v>
      </c>
      <c r="V87" s="5">
        <f t="shared" si="19"/>
        <v>0</v>
      </c>
      <c r="W87" s="5">
        <f t="shared" si="19"/>
        <v>0</v>
      </c>
      <c r="X87" s="5">
        <f t="shared" si="19"/>
        <v>0</v>
      </c>
      <c r="Y87" s="5">
        <f t="shared" si="19"/>
        <v>0</v>
      </c>
      <c r="Z87" s="5">
        <f t="shared" si="19"/>
        <v>0</v>
      </c>
      <c r="AA87" s="5">
        <f t="shared" si="19"/>
        <v>0</v>
      </c>
      <c r="AB87" s="5">
        <f t="shared" si="19"/>
        <v>0</v>
      </c>
      <c r="AC87" s="5">
        <f t="shared" si="19"/>
        <v>0</v>
      </c>
      <c r="AD87" s="8">
        <f t="shared" si="23"/>
        <v>0</v>
      </c>
      <c r="AE87" s="8">
        <f t="shared" si="23"/>
        <v>0</v>
      </c>
      <c r="AF87" s="8">
        <f t="shared" si="24"/>
        <v>0</v>
      </c>
      <c r="AG87" s="8">
        <f t="shared" si="24"/>
        <v>0</v>
      </c>
      <c r="AH87" s="8">
        <f t="shared" si="24"/>
        <v>0</v>
      </c>
      <c r="AI87" s="8">
        <f t="shared" si="24"/>
        <v>0</v>
      </c>
      <c r="AJ87" s="8">
        <f t="shared" si="24"/>
        <v>0</v>
      </c>
      <c r="AK87" s="8">
        <f t="shared" si="24"/>
        <v>0</v>
      </c>
      <c r="AL87" s="8">
        <f t="shared" si="24"/>
        <v>0</v>
      </c>
      <c r="AM87" s="8">
        <f t="shared" si="24"/>
        <v>0</v>
      </c>
      <c r="AN87" s="8">
        <f t="shared" si="24"/>
        <v>0</v>
      </c>
      <c r="AO87" s="8">
        <f t="shared" si="24"/>
        <v>0</v>
      </c>
      <c r="AP87" s="8">
        <f t="shared" si="24"/>
        <v>0</v>
      </c>
      <c r="AQ87" s="8">
        <f t="shared" si="24"/>
        <v>0</v>
      </c>
      <c r="AR87" s="8">
        <f t="shared" si="24"/>
        <v>0</v>
      </c>
      <c r="AS87" s="8">
        <f t="shared" si="24"/>
        <v>0</v>
      </c>
      <c r="AT87" s="8">
        <f t="shared" si="24"/>
        <v>0</v>
      </c>
      <c r="AU87" s="8">
        <f t="shared" si="24"/>
        <v>0</v>
      </c>
      <c r="AV87" s="8">
        <f t="shared" si="24"/>
        <v>0</v>
      </c>
      <c r="AW87" s="8">
        <f t="shared" si="24"/>
        <v>0</v>
      </c>
      <c r="AX87" s="8">
        <f t="shared" si="24"/>
        <v>0</v>
      </c>
      <c r="AY87" s="8">
        <f t="shared" si="24"/>
        <v>0</v>
      </c>
      <c r="AZ87" s="8">
        <f t="shared" si="24"/>
        <v>0</v>
      </c>
      <c r="BA87" s="8">
        <f t="shared" si="24"/>
        <v>0</v>
      </c>
      <c r="BB87" s="8">
        <f t="shared" si="22"/>
        <v>0</v>
      </c>
    </row>
    <row r="88" spans="1:54">
      <c r="A88" s="6" t="s">
        <v>8</v>
      </c>
      <c r="B88" s="6" t="s">
        <v>115</v>
      </c>
      <c r="C88" s="5" t="s">
        <v>116</v>
      </c>
      <c r="D88" s="5" t="s">
        <v>155</v>
      </c>
      <c r="E88" s="5" t="s">
        <v>31</v>
      </c>
      <c r="F88" s="8">
        <v>6</v>
      </c>
      <c r="G88" s="5" t="s">
        <v>134</v>
      </c>
      <c r="H88" s="8">
        <v>1</v>
      </c>
      <c r="I88" s="13" t="s">
        <v>20</v>
      </c>
      <c r="J88" s="5">
        <v>1</v>
      </c>
      <c r="K88" s="8">
        <v>1</v>
      </c>
      <c r="L88" s="5">
        <f t="shared" si="14"/>
        <v>0</v>
      </c>
      <c r="M88" s="5">
        <f t="shared" si="14"/>
        <v>0</v>
      </c>
      <c r="N88" s="5">
        <f t="shared" si="14"/>
        <v>0</v>
      </c>
      <c r="O88" s="5">
        <f t="shared" si="14"/>
        <v>0</v>
      </c>
      <c r="P88" s="5">
        <f t="shared" ref="P88:AC94" si="26">IF($E88=P$14,$F88,0)+IF($G88=P$14,$H88,0)</f>
        <v>0</v>
      </c>
      <c r="Q88" s="5">
        <f t="shared" si="26"/>
        <v>1</v>
      </c>
      <c r="R88" s="5">
        <f t="shared" si="26"/>
        <v>0</v>
      </c>
      <c r="S88" s="5">
        <f t="shared" si="26"/>
        <v>0</v>
      </c>
      <c r="T88" s="5">
        <f t="shared" si="26"/>
        <v>0</v>
      </c>
      <c r="U88" s="5">
        <f t="shared" si="26"/>
        <v>0</v>
      </c>
      <c r="V88" s="5">
        <f t="shared" si="26"/>
        <v>0</v>
      </c>
      <c r="W88" s="5">
        <f t="shared" si="26"/>
        <v>0</v>
      </c>
      <c r="X88" s="5">
        <f t="shared" si="26"/>
        <v>6</v>
      </c>
      <c r="Y88" s="5">
        <f t="shared" si="26"/>
        <v>0</v>
      </c>
      <c r="Z88" s="5">
        <f t="shared" si="26"/>
        <v>0</v>
      </c>
      <c r="AA88" s="5">
        <f t="shared" si="26"/>
        <v>0</v>
      </c>
      <c r="AB88" s="5">
        <f t="shared" si="26"/>
        <v>0</v>
      </c>
      <c r="AC88" s="5">
        <f t="shared" si="26"/>
        <v>0</v>
      </c>
      <c r="AD88" s="8">
        <f t="shared" si="23"/>
        <v>0</v>
      </c>
      <c r="AE88" s="8">
        <f t="shared" si="23"/>
        <v>0</v>
      </c>
      <c r="AF88" s="8">
        <f t="shared" si="24"/>
        <v>0</v>
      </c>
      <c r="AG88" s="8">
        <f t="shared" si="24"/>
        <v>0</v>
      </c>
      <c r="AH88" s="8">
        <f t="shared" si="24"/>
        <v>0</v>
      </c>
      <c r="AI88" s="8">
        <f t="shared" si="24"/>
        <v>0</v>
      </c>
      <c r="AJ88" s="8">
        <f t="shared" si="24"/>
        <v>0</v>
      </c>
      <c r="AK88" s="8">
        <f t="shared" si="24"/>
        <v>0</v>
      </c>
      <c r="AL88" s="8">
        <f t="shared" si="24"/>
        <v>0</v>
      </c>
      <c r="AM88" s="8">
        <f t="shared" si="24"/>
        <v>0</v>
      </c>
      <c r="AN88" s="8">
        <f t="shared" si="24"/>
        <v>0</v>
      </c>
      <c r="AO88" s="8">
        <f t="shared" si="24"/>
        <v>0</v>
      </c>
      <c r="AP88" s="8">
        <f t="shared" si="24"/>
        <v>0</v>
      </c>
      <c r="AQ88" s="8">
        <f t="shared" si="24"/>
        <v>0</v>
      </c>
      <c r="AR88" s="8">
        <f t="shared" si="24"/>
        <v>0</v>
      </c>
      <c r="AS88" s="8">
        <f t="shared" si="24"/>
        <v>0</v>
      </c>
      <c r="AT88" s="8">
        <f t="shared" si="24"/>
        <v>0</v>
      </c>
      <c r="AU88" s="8">
        <f t="shared" si="24"/>
        <v>0</v>
      </c>
      <c r="AV88" s="8">
        <f t="shared" si="24"/>
        <v>0</v>
      </c>
      <c r="AW88" s="8">
        <f t="shared" si="24"/>
        <v>0</v>
      </c>
      <c r="AX88" s="8">
        <f t="shared" si="24"/>
        <v>0</v>
      </c>
      <c r="AY88" s="8">
        <f t="shared" si="24"/>
        <v>0</v>
      </c>
      <c r="AZ88" s="8">
        <f t="shared" si="24"/>
        <v>0</v>
      </c>
      <c r="BA88" s="8">
        <f t="shared" si="24"/>
        <v>1</v>
      </c>
      <c r="BB88" s="8">
        <f t="shared" si="22"/>
        <v>0</v>
      </c>
    </row>
    <row r="89" spans="1:54">
      <c r="A89" s="6" t="s">
        <v>8</v>
      </c>
      <c r="B89" s="6" t="s">
        <v>115</v>
      </c>
      <c r="C89" s="5" t="s">
        <v>117</v>
      </c>
      <c r="D89" s="5" t="s">
        <v>152</v>
      </c>
      <c r="E89" s="17" t="s">
        <v>133</v>
      </c>
      <c r="F89" s="8">
        <v>1</v>
      </c>
      <c r="G89" s="17" t="s">
        <v>133</v>
      </c>
      <c r="H89" s="8">
        <v>1</v>
      </c>
      <c r="I89" s="5" t="s">
        <v>131</v>
      </c>
      <c r="J89" s="5">
        <f>$D$9</f>
        <v>2</v>
      </c>
      <c r="K89" s="8">
        <v>2</v>
      </c>
      <c r="L89" s="5">
        <f t="shared" si="14"/>
        <v>0</v>
      </c>
      <c r="M89" s="5">
        <f t="shared" si="14"/>
        <v>4</v>
      </c>
      <c r="N89" s="5">
        <f t="shared" si="14"/>
        <v>0</v>
      </c>
      <c r="O89" s="5">
        <f t="shared" si="14"/>
        <v>0</v>
      </c>
      <c r="P89" s="5">
        <f t="shared" si="26"/>
        <v>0</v>
      </c>
      <c r="Q89" s="5">
        <f t="shared" si="26"/>
        <v>0</v>
      </c>
      <c r="R89" s="5">
        <f t="shared" si="26"/>
        <v>0</v>
      </c>
      <c r="S89" s="5">
        <f t="shared" si="26"/>
        <v>0</v>
      </c>
      <c r="T89" s="5">
        <f t="shared" si="26"/>
        <v>0</v>
      </c>
      <c r="U89" s="5">
        <f t="shared" si="26"/>
        <v>0</v>
      </c>
      <c r="V89" s="5">
        <f t="shared" si="26"/>
        <v>0</v>
      </c>
      <c r="W89" s="5">
        <f t="shared" si="26"/>
        <v>0</v>
      </c>
      <c r="X89" s="5">
        <f t="shared" si="26"/>
        <v>0</v>
      </c>
      <c r="Y89" s="5">
        <f t="shared" si="26"/>
        <v>0</v>
      </c>
      <c r="Z89" s="5">
        <f t="shared" si="26"/>
        <v>0</v>
      </c>
      <c r="AA89" s="5">
        <f t="shared" si="26"/>
        <v>0</v>
      </c>
      <c r="AB89" s="5">
        <f t="shared" si="26"/>
        <v>0</v>
      </c>
      <c r="AC89" s="5">
        <f t="shared" si="26"/>
        <v>0</v>
      </c>
      <c r="AD89" s="8">
        <f t="shared" si="23"/>
        <v>0</v>
      </c>
      <c r="AE89" s="8">
        <f t="shared" si="23"/>
        <v>0</v>
      </c>
      <c r="AF89" s="8">
        <f t="shared" si="24"/>
        <v>0</v>
      </c>
      <c r="AG89" s="8">
        <f t="shared" si="24"/>
        <v>0</v>
      </c>
      <c r="AH89" s="8">
        <f t="shared" si="24"/>
        <v>0</v>
      </c>
      <c r="AI89" s="8">
        <f t="shared" si="24"/>
        <v>0</v>
      </c>
      <c r="AJ89" s="8">
        <f t="shared" si="24"/>
        <v>0</v>
      </c>
      <c r="AK89" s="8">
        <f t="shared" si="24"/>
        <v>0</v>
      </c>
      <c r="AL89" s="8">
        <f t="shared" si="24"/>
        <v>0</v>
      </c>
      <c r="AM89" s="8">
        <f t="shared" si="24"/>
        <v>0</v>
      </c>
      <c r="AN89" s="8">
        <f t="shared" si="24"/>
        <v>0</v>
      </c>
      <c r="AO89" s="8">
        <f t="shared" si="24"/>
        <v>0</v>
      </c>
      <c r="AP89" s="8">
        <f t="shared" si="24"/>
        <v>0</v>
      </c>
      <c r="AQ89" s="8">
        <f t="shared" si="24"/>
        <v>0</v>
      </c>
      <c r="AR89" s="8">
        <f t="shared" si="24"/>
        <v>0</v>
      </c>
      <c r="AS89" s="8">
        <f t="shared" si="24"/>
        <v>0</v>
      </c>
      <c r="AT89" s="8">
        <f t="shared" si="24"/>
        <v>0</v>
      </c>
      <c r="AU89" s="8">
        <f t="shared" si="24"/>
        <v>0</v>
      </c>
      <c r="AV89" s="8">
        <f t="shared" si="24"/>
        <v>0</v>
      </c>
      <c r="AW89" s="8">
        <f t="shared" si="24"/>
        <v>0</v>
      </c>
      <c r="AX89" s="8">
        <f t="shared" si="24"/>
        <v>1</v>
      </c>
      <c r="AY89" s="8">
        <f t="shared" si="24"/>
        <v>0</v>
      </c>
      <c r="AZ89" s="8">
        <f t="shared" si="24"/>
        <v>0</v>
      </c>
      <c r="BA89" s="8">
        <f t="shared" si="24"/>
        <v>0</v>
      </c>
      <c r="BB89" s="8">
        <f t="shared" si="22"/>
        <v>0</v>
      </c>
    </row>
    <row r="90" spans="1:54">
      <c r="A90" s="6" t="s">
        <v>8</v>
      </c>
      <c r="B90" s="6" t="s">
        <v>115</v>
      </c>
      <c r="C90" s="5" t="s">
        <v>118</v>
      </c>
      <c r="D90" s="5" t="s">
        <v>19</v>
      </c>
      <c r="E90" s="5" t="s">
        <v>34</v>
      </c>
      <c r="F90" s="8">
        <v>0</v>
      </c>
      <c r="G90" s="5" t="s">
        <v>34</v>
      </c>
      <c r="H90" s="8">
        <v>0</v>
      </c>
      <c r="I90" s="8" t="s">
        <v>45</v>
      </c>
      <c r="J90" s="8" t="s">
        <v>45</v>
      </c>
      <c r="K90" s="8">
        <v>1</v>
      </c>
      <c r="L90" s="5">
        <f t="shared" si="14"/>
        <v>0</v>
      </c>
      <c r="M90" s="5">
        <f t="shared" si="14"/>
        <v>0</v>
      </c>
      <c r="N90" s="5">
        <f t="shared" si="14"/>
        <v>0</v>
      </c>
      <c r="O90" s="5">
        <f t="shared" si="14"/>
        <v>0</v>
      </c>
      <c r="P90" s="5">
        <f t="shared" si="26"/>
        <v>0</v>
      </c>
      <c r="Q90" s="5">
        <f t="shared" si="26"/>
        <v>0</v>
      </c>
      <c r="R90" s="5">
        <f t="shared" si="26"/>
        <v>0</v>
      </c>
      <c r="S90" s="5">
        <f t="shared" si="26"/>
        <v>0</v>
      </c>
      <c r="T90" s="5">
        <f t="shared" si="26"/>
        <v>0</v>
      </c>
      <c r="U90" s="5">
        <f t="shared" si="26"/>
        <v>0</v>
      </c>
      <c r="V90" s="5">
        <f t="shared" si="26"/>
        <v>0</v>
      </c>
      <c r="W90" s="5">
        <f t="shared" si="26"/>
        <v>0</v>
      </c>
      <c r="X90" s="5">
        <f t="shared" si="26"/>
        <v>0</v>
      </c>
      <c r="Y90" s="5">
        <f t="shared" si="26"/>
        <v>0</v>
      </c>
      <c r="Z90" s="5">
        <f t="shared" si="26"/>
        <v>0</v>
      </c>
      <c r="AA90" s="5">
        <f t="shared" si="26"/>
        <v>0</v>
      </c>
      <c r="AB90" s="5">
        <f t="shared" si="26"/>
        <v>0</v>
      </c>
      <c r="AC90" s="5">
        <f t="shared" si="26"/>
        <v>0</v>
      </c>
      <c r="AD90" s="8">
        <f t="shared" si="23"/>
        <v>1</v>
      </c>
      <c r="AE90" s="8">
        <f t="shared" si="23"/>
        <v>0</v>
      </c>
      <c r="AF90" s="8">
        <f t="shared" si="24"/>
        <v>0</v>
      </c>
      <c r="AG90" s="8">
        <f t="shared" si="24"/>
        <v>0</v>
      </c>
      <c r="AH90" s="8">
        <f t="shared" si="24"/>
        <v>0</v>
      </c>
      <c r="AI90" s="8">
        <f t="shared" si="24"/>
        <v>0</v>
      </c>
      <c r="AJ90" s="8">
        <f t="shared" si="24"/>
        <v>0</v>
      </c>
      <c r="AK90" s="8">
        <f t="shared" si="24"/>
        <v>0</v>
      </c>
      <c r="AL90" s="8">
        <f t="shared" si="24"/>
        <v>0</v>
      </c>
      <c r="AM90" s="8">
        <f t="shared" si="24"/>
        <v>0</v>
      </c>
      <c r="AN90" s="8">
        <f t="shared" si="24"/>
        <v>0</v>
      </c>
      <c r="AO90" s="8">
        <f t="shared" si="24"/>
        <v>0</v>
      </c>
      <c r="AP90" s="8">
        <f t="shared" si="24"/>
        <v>0</v>
      </c>
      <c r="AQ90" s="8">
        <f t="shared" si="24"/>
        <v>0</v>
      </c>
      <c r="AR90" s="8">
        <f t="shared" si="24"/>
        <v>0</v>
      </c>
      <c r="AS90" s="8">
        <f t="shared" ref="AF90:BB94" si="27">IF($D90=AS$14,1,0)</f>
        <v>0</v>
      </c>
      <c r="AT90" s="8">
        <f t="shared" si="27"/>
        <v>0</v>
      </c>
      <c r="AU90" s="8">
        <f t="shared" si="27"/>
        <v>0</v>
      </c>
      <c r="AV90" s="8">
        <f t="shared" si="27"/>
        <v>0</v>
      </c>
      <c r="AW90" s="8">
        <f t="shared" si="27"/>
        <v>0</v>
      </c>
      <c r="AX90" s="8">
        <f t="shared" si="27"/>
        <v>0</v>
      </c>
      <c r="AY90" s="8">
        <f t="shared" si="27"/>
        <v>0</v>
      </c>
      <c r="AZ90" s="8">
        <f t="shared" si="27"/>
        <v>0</v>
      </c>
      <c r="BA90" s="8">
        <f t="shared" si="27"/>
        <v>0</v>
      </c>
      <c r="BB90" s="8">
        <f t="shared" si="27"/>
        <v>0</v>
      </c>
    </row>
    <row r="91" spans="1:54">
      <c r="A91" s="6" t="s">
        <v>8</v>
      </c>
      <c r="B91" s="6" t="s">
        <v>115</v>
      </c>
      <c r="C91" s="5" t="s">
        <v>119</v>
      </c>
      <c r="D91" s="5" t="s">
        <v>23</v>
      </c>
      <c r="E91" s="5" t="s">
        <v>36</v>
      </c>
      <c r="F91" s="8">
        <v>1</v>
      </c>
      <c r="G91" s="5" t="s">
        <v>34</v>
      </c>
      <c r="H91" s="8">
        <v>1</v>
      </c>
      <c r="I91" s="5" t="s">
        <v>4</v>
      </c>
      <c r="J91" s="5">
        <f>$D$12</f>
        <v>0.1</v>
      </c>
      <c r="K91" s="8">
        <v>1</v>
      </c>
      <c r="L91" s="5">
        <f t="shared" si="14"/>
        <v>0</v>
      </c>
      <c r="M91" s="5">
        <f t="shared" si="14"/>
        <v>0</v>
      </c>
      <c r="N91" s="5">
        <f t="shared" si="14"/>
        <v>0.1</v>
      </c>
      <c r="O91" s="5">
        <f t="shared" si="14"/>
        <v>0</v>
      </c>
      <c r="P91" s="5">
        <f t="shared" si="26"/>
        <v>0</v>
      </c>
      <c r="Q91" s="5">
        <f t="shared" si="26"/>
        <v>0</v>
      </c>
      <c r="R91" s="5">
        <f t="shared" si="26"/>
        <v>0</v>
      </c>
      <c r="S91" s="5">
        <f t="shared" si="26"/>
        <v>1</v>
      </c>
      <c r="T91" s="5">
        <f t="shared" si="26"/>
        <v>1</v>
      </c>
      <c r="U91" s="5">
        <f t="shared" si="26"/>
        <v>0</v>
      </c>
      <c r="V91" s="5">
        <f t="shared" si="26"/>
        <v>0</v>
      </c>
      <c r="W91" s="5">
        <f t="shared" si="26"/>
        <v>0</v>
      </c>
      <c r="X91" s="5">
        <f t="shared" si="26"/>
        <v>0</v>
      </c>
      <c r="Y91" s="5">
        <f t="shared" si="26"/>
        <v>0</v>
      </c>
      <c r="Z91" s="5">
        <f t="shared" si="26"/>
        <v>0</v>
      </c>
      <c r="AA91" s="5">
        <f t="shared" si="26"/>
        <v>0</v>
      </c>
      <c r="AB91" s="5">
        <f t="shared" si="26"/>
        <v>0</v>
      </c>
      <c r="AC91" s="5">
        <f t="shared" si="26"/>
        <v>0</v>
      </c>
      <c r="AD91" s="8">
        <f t="shared" si="23"/>
        <v>0</v>
      </c>
      <c r="AE91" s="8">
        <f t="shared" si="23"/>
        <v>0</v>
      </c>
      <c r="AF91" s="8">
        <f t="shared" si="27"/>
        <v>0</v>
      </c>
      <c r="AG91" s="8">
        <f t="shared" si="27"/>
        <v>0</v>
      </c>
      <c r="AH91" s="8">
        <f t="shared" si="27"/>
        <v>0</v>
      </c>
      <c r="AI91" s="8">
        <f t="shared" si="27"/>
        <v>0</v>
      </c>
      <c r="AJ91" s="8">
        <f t="shared" si="27"/>
        <v>0</v>
      </c>
      <c r="AK91" s="8">
        <f t="shared" si="27"/>
        <v>0</v>
      </c>
      <c r="AL91" s="8">
        <f t="shared" si="27"/>
        <v>0</v>
      </c>
      <c r="AM91" s="8">
        <f t="shared" si="27"/>
        <v>0</v>
      </c>
      <c r="AN91" s="8">
        <f t="shared" si="27"/>
        <v>0</v>
      </c>
      <c r="AO91" s="8">
        <f t="shared" si="27"/>
        <v>0</v>
      </c>
      <c r="AP91" s="8">
        <f t="shared" si="27"/>
        <v>0</v>
      </c>
      <c r="AQ91" s="8">
        <f t="shared" si="27"/>
        <v>0</v>
      </c>
      <c r="AR91" s="8">
        <f t="shared" si="27"/>
        <v>0</v>
      </c>
      <c r="AS91" s="8">
        <f t="shared" si="27"/>
        <v>0</v>
      </c>
      <c r="AT91" s="8">
        <f t="shared" si="27"/>
        <v>0</v>
      </c>
      <c r="AU91" s="8">
        <f t="shared" si="27"/>
        <v>0</v>
      </c>
      <c r="AV91" s="8">
        <f t="shared" si="27"/>
        <v>0</v>
      </c>
      <c r="AW91" s="8">
        <f t="shared" si="27"/>
        <v>0</v>
      </c>
      <c r="AX91" s="8">
        <f t="shared" si="27"/>
        <v>0</v>
      </c>
      <c r="AY91" s="8">
        <f t="shared" si="27"/>
        <v>0</v>
      </c>
      <c r="AZ91" s="8">
        <f t="shared" si="27"/>
        <v>0</v>
      </c>
      <c r="BA91" s="8">
        <f t="shared" si="27"/>
        <v>0</v>
      </c>
      <c r="BB91" s="8">
        <f t="shared" si="27"/>
        <v>0</v>
      </c>
    </row>
    <row r="92" spans="1:54">
      <c r="A92" s="6" t="s">
        <v>8</v>
      </c>
      <c r="B92" s="6" t="s">
        <v>115</v>
      </c>
      <c r="C92" s="5" t="s">
        <v>120</v>
      </c>
      <c r="D92" s="5" t="s">
        <v>50</v>
      </c>
      <c r="E92" s="5" t="s">
        <v>36</v>
      </c>
      <c r="F92" s="8">
        <v>1</v>
      </c>
      <c r="G92" s="5" t="s">
        <v>34</v>
      </c>
      <c r="H92" s="8">
        <v>1</v>
      </c>
      <c r="I92" s="8" t="s">
        <v>45</v>
      </c>
      <c r="J92" s="13" t="str">
        <f>$D$11</f>
        <v>TBD2</v>
      </c>
      <c r="K92" s="13">
        <v>1</v>
      </c>
      <c r="L92" s="5">
        <f t="shared" si="14"/>
        <v>0</v>
      </c>
      <c r="M92" s="5">
        <f t="shared" si="14"/>
        <v>0</v>
      </c>
      <c r="N92" s="5">
        <f t="shared" si="14"/>
        <v>0</v>
      </c>
      <c r="O92" s="5">
        <f t="shared" si="14"/>
        <v>0</v>
      </c>
      <c r="P92" s="5">
        <f t="shared" si="26"/>
        <v>0</v>
      </c>
      <c r="Q92" s="5">
        <f t="shared" si="26"/>
        <v>0</v>
      </c>
      <c r="R92" s="5">
        <f t="shared" si="26"/>
        <v>0</v>
      </c>
      <c r="S92" s="5">
        <f t="shared" si="26"/>
        <v>1</v>
      </c>
      <c r="T92" s="5">
        <f t="shared" si="26"/>
        <v>1</v>
      </c>
      <c r="U92" s="5">
        <f t="shared" si="26"/>
        <v>0</v>
      </c>
      <c r="V92" s="5">
        <f t="shared" si="26"/>
        <v>0</v>
      </c>
      <c r="W92" s="5">
        <f t="shared" si="26"/>
        <v>0</v>
      </c>
      <c r="X92" s="5">
        <f t="shared" si="26"/>
        <v>0</v>
      </c>
      <c r="Y92" s="5">
        <f t="shared" si="26"/>
        <v>0</v>
      </c>
      <c r="Z92" s="5">
        <f t="shared" si="26"/>
        <v>0</v>
      </c>
      <c r="AA92" s="5">
        <f t="shared" si="26"/>
        <v>0</v>
      </c>
      <c r="AB92" s="5">
        <f t="shared" si="26"/>
        <v>0</v>
      </c>
      <c r="AC92" s="5">
        <f t="shared" si="26"/>
        <v>0</v>
      </c>
      <c r="AD92" s="8">
        <f t="shared" si="23"/>
        <v>0</v>
      </c>
      <c r="AE92" s="8">
        <f t="shared" si="23"/>
        <v>0</v>
      </c>
      <c r="AF92" s="8">
        <f t="shared" si="27"/>
        <v>0</v>
      </c>
      <c r="AG92" s="8">
        <f t="shared" si="27"/>
        <v>0</v>
      </c>
      <c r="AH92" s="8">
        <f t="shared" si="27"/>
        <v>0</v>
      </c>
      <c r="AI92" s="8">
        <f t="shared" si="27"/>
        <v>0</v>
      </c>
      <c r="AJ92" s="8">
        <f t="shared" si="27"/>
        <v>0</v>
      </c>
      <c r="AK92" s="8">
        <f t="shared" si="27"/>
        <v>0</v>
      </c>
      <c r="AL92" s="8">
        <f t="shared" si="27"/>
        <v>0</v>
      </c>
      <c r="AM92" s="8">
        <f t="shared" si="27"/>
        <v>0</v>
      </c>
      <c r="AN92" s="8">
        <f t="shared" si="27"/>
        <v>0</v>
      </c>
      <c r="AO92" s="8">
        <f t="shared" si="27"/>
        <v>0</v>
      </c>
      <c r="AP92" s="8">
        <f t="shared" si="27"/>
        <v>0</v>
      </c>
      <c r="AQ92" s="8">
        <f t="shared" si="27"/>
        <v>0</v>
      </c>
      <c r="AR92" s="8">
        <f t="shared" si="27"/>
        <v>0</v>
      </c>
      <c r="AS92" s="8">
        <f t="shared" si="27"/>
        <v>0</v>
      </c>
      <c r="AT92" s="8">
        <f t="shared" si="27"/>
        <v>0</v>
      </c>
      <c r="AU92" s="8">
        <f t="shared" si="27"/>
        <v>0</v>
      </c>
      <c r="AV92" s="8">
        <f t="shared" si="27"/>
        <v>0</v>
      </c>
      <c r="AW92" s="8">
        <f t="shared" si="27"/>
        <v>0</v>
      </c>
      <c r="AX92" s="8">
        <f t="shared" si="27"/>
        <v>0</v>
      </c>
      <c r="AY92" s="8">
        <f t="shared" si="27"/>
        <v>0</v>
      </c>
      <c r="AZ92" s="8">
        <f t="shared" si="27"/>
        <v>0</v>
      </c>
      <c r="BA92" s="8">
        <f t="shared" si="27"/>
        <v>0</v>
      </c>
      <c r="BB92" s="8">
        <f t="shared" si="27"/>
        <v>0</v>
      </c>
    </row>
    <row r="93" spans="1:54">
      <c r="A93" s="6" t="s">
        <v>8</v>
      </c>
      <c r="B93" s="6" t="s">
        <v>115</v>
      </c>
      <c r="C93" s="5" t="s">
        <v>121</v>
      </c>
      <c r="D93" s="13" t="s">
        <v>122</v>
      </c>
      <c r="E93" s="5" t="s">
        <v>36</v>
      </c>
      <c r="F93" s="5">
        <v>1</v>
      </c>
      <c r="G93" s="5" t="s">
        <v>21</v>
      </c>
      <c r="H93" s="5">
        <v>3</v>
      </c>
      <c r="I93" s="8" t="s">
        <v>30</v>
      </c>
      <c r="J93" s="5">
        <f>$D$12</f>
        <v>0.1</v>
      </c>
      <c r="K93" s="8">
        <v>3</v>
      </c>
      <c r="L93" s="5">
        <f t="shared" si="14"/>
        <v>0</v>
      </c>
      <c r="M93" s="5">
        <f t="shared" si="14"/>
        <v>0</v>
      </c>
      <c r="N93" s="5">
        <f t="shared" si="14"/>
        <v>0</v>
      </c>
      <c r="O93" s="5">
        <f t="shared" si="14"/>
        <v>0.30000000000000004</v>
      </c>
      <c r="P93" s="5">
        <f t="shared" si="26"/>
        <v>0</v>
      </c>
      <c r="Q93" s="5">
        <f t="shared" si="26"/>
        <v>0</v>
      </c>
      <c r="R93" s="5">
        <f t="shared" si="26"/>
        <v>0</v>
      </c>
      <c r="S93" s="5">
        <f t="shared" si="26"/>
        <v>0</v>
      </c>
      <c r="T93" s="5">
        <f t="shared" si="26"/>
        <v>1</v>
      </c>
      <c r="U93" s="5">
        <f t="shared" si="26"/>
        <v>0</v>
      </c>
      <c r="V93" s="5">
        <f t="shared" si="26"/>
        <v>0</v>
      </c>
      <c r="W93" s="5">
        <f t="shared" si="26"/>
        <v>0</v>
      </c>
      <c r="X93" s="5">
        <f t="shared" si="26"/>
        <v>0</v>
      </c>
      <c r="Y93" s="5">
        <f t="shared" si="26"/>
        <v>0</v>
      </c>
      <c r="Z93" s="5">
        <f t="shared" si="26"/>
        <v>0</v>
      </c>
      <c r="AA93" s="5">
        <f t="shared" si="26"/>
        <v>3</v>
      </c>
      <c r="AB93" s="5">
        <f t="shared" si="26"/>
        <v>0</v>
      </c>
      <c r="AC93" s="5">
        <f t="shared" si="26"/>
        <v>0</v>
      </c>
      <c r="AD93" s="8">
        <f t="shared" si="23"/>
        <v>0</v>
      </c>
      <c r="AE93" s="8">
        <f t="shared" si="23"/>
        <v>0</v>
      </c>
      <c r="AF93" s="8">
        <f t="shared" si="27"/>
        <v>0</v>
      </c>
      <c r="AG93" s="8">
        <f t="shared" si="27"/>
        <v>0</v>
      </c>
      <c r="AH93" s="8">
        <f t="shared" si="27"/>
        <v>0</v>
      </c>
      <c r="AI93" s="8">
        <f t="shared" si="27"/>
        <v>0</v>
      </c>
      <c r="AJ93" s="8">
        <f t="shared" si="27"/>
        <v>0</v>
      </c>
      <c r="AK93" s="8">
        <f t="shared" si="27"/>
        <v>0</v>
      </c>
      <c r="AL93" s="8">
        <f t="shared" si="27"/>
        <v>0</v>
      </c>
      <c r="AM93" s="8">
        <f t="shared" si="27"/>
        <v>0</v>
      </c>
      <c r="AN93" s="8">
        <f t="shared" si="27"/>
        <v>0</v>
      </c>
      <c r="AO93" s="8">
        <f t="shared" si="27"/>
        <v>0</v>
      </c>
      <c r="AP93" s="8">
        <f t="shared" si="27"/>
        <v>0</v>
      </c>
      <c r="AQ93" s="8">
        <f t="shared" si="27"/>
        <v>0</v>
      </c>
      <c r="AR93" s="8">
        <f t="shared" si="27"/>
        <v>0</v>
      </c>
      <c r="AS93" s="8">
        <f t="shared" si="27"/>
        <v>0</v>
      </c>
      <c r="AT93" s="8">
        <f t="shared" si="27"/>
        <v>0</v>
      </c>
      <c r="AU93" s="8">
        <f t="shared" si="27"/>
        <v>0</v>
      </c>
      <c r="AV93" s="8">
        <f t="shared" si="27"/>
        <v>0</v>
      </c>
      <c r="AW93" s="8">
        <f t="shared" si="27"/>
        <v>0</v>
      </c>
      <c r="AX93" s="8">
        <f t="shared" si="27"/>
        <v>0</v>
      </c>
      <c r="AY93" s="8">
        <f t="shared" si="27"/>
        <v>0</v>
      </c>
      <c r="AZ93" s="8">
        <f t="shared" si="27"/>
        <v>0</v>
      </c>
      <c r="BA93" s="8">
        <f t="shared" si="27"/>
        <v>0</v>
      </c>
      <c r="BB93" s="8">
        <f t="shared" si="27"/>
        <v>0</v>
      </c>
    </row>
    <row r="94" spans="1:54">
      <c r="A94" s="6"/>
      <c r="B94" s="6"/>
      <c r="L94" s="5">
        <f t="shared" si="14"/>
        <v>0</v>
      </c>
      <c r="M94" s="5">
        <f t="shared" si="14"/>
        <v>0</v>
      </c>
      <c r="N94" s="5">
        <f t="shared" si="14"/>
        <v>0</v>
      </c>
      <c r="O94" s="5">
        <f t="shared" si="14"/>
        <v>0</v>
      </c>
      <c r="P94" s="5">
        <f t="shared" si="26"/>
        <v>0</v>
      </c>
      <c r="Q94" s="5">
        <f t="shared" si="26"/>
        <v>0</v>
      </c>
      <c r="R94" s="5">
        <f t="shared" si="26"/>
        <v>0</v>
      </c>
      <c r="S94" s="5">
        <f t="shared" si="26"/>
        <v>0</v>
      </c>
      <c r="T94" s="5">
        <f t="shared" si="26"/>
        <v>0</v>
      </c>
      <c r="U94" s="5">
        <f t="shared" si="26"/>
        <v>0</v>
      </c>
      <c r="V94" s="5">
        <f t="shared" si="26"/>
        <v>0</v>
      </c>
      <c r="W94" s="5">
        <f t="shared" si="26"/>
        <v>0</v>
      </c>
      <c r="X94" s="5">
        <f t="shared" si="26"/>
        <v>0</v>
      </c>
      <c r="Y94" s="5">
        <f t="shared" si="26"/>
        <v>0</v>
      </c>
      <c r="Z94" s="5">
        <f t="shared" si="26"/>
        <v>0</v>
      </c>
      <c r="AA94" s="5">
        <f t="shared" si="26"/>
        <v>0</v>
      </c>
      <c r="AB94" s="5">
        <f t="shared" si="26"/>
        <v>0</v>
      </c>
      <c r="AC94" s="5">
        <f t="shared" si="26"/>
        <v>0</v>
      </c>
      <c r="AD94" s="8">
        <f t="shared" si="23"/>
        <v>0</v>
      </c>
      <c r="AE94" s="8">
        <f t="shared" si="23"/>
        <v>0</v>
      </c>
      <c r="AF94" s="8">
        <f t="shared" si="27"/>
        <v>0</v>
      </c>
      <c r="AG94" s="8">
        <f t="shared" si="27"/>
        <v>0</v>
      </c>
      <c r="AH94" s="8">
        <f t="shared" si="27"/>
        <v>0</v>
      </c>
      <c r="AI94" s="8">
        <f t="shared" si="27"/>
        <v>0</v>
      </c>
      <c r="AJ94" s="8">
        <f t="shared" si="27"/>
        <v>0</v>
      </c>
      <c r="AK94" s="8">
        <f t="shared" si="27"/>
        <v>0</v>
      </c>
      <c r="AL94" s="8">
        <f t="shared" si="27"/>
        <v>0</v>
      </c>
      <c r="AM94" s="8">
        <f t="shared" si="27"/>
        <v>0</v>
      </c>
      <c r="AN94" s="8">
        <f t="shared" si="27"/>
        <v>0</v>
      </c>
      <c r="AO94" s="8">
        <f t="shared" si="27"/>
        <v>0</v>
      </c>
      <c r="AP94" s="8">
        <f t="shared" si="27"/>
        <v>0</v>
      </c>
      <c r="AQ94" s="8">
        <f t="shared" si="27"/>
        <v>0</v>
      </c>
      <c r="AR94" s="8">
        <f t="shared" si="27"/>
        <v>0</v>
      </c>
      <c r="AS94" s="8">
        <f t="shared" si="27"/>
        <v>0</v>
      </c>
      <c r="AT94" s="8">
        <f t="shared" si="27"/>
        <v>0</v>
      </c>
      <c r="AU94" s="8">
        <f t="shared" si="27"/>
        <v>0</v>
      </c>
      <c r="AV94" s="8">
        <f t="shared" si="27"/>
        <v>0</v>
      </c>
      <c r="AW94" s="8">
        <f t="shared" si="27"/>
        <v>0</v>
      </c>
      <c r="AX94" s="8">
        <f t="shared" si="27"/>
        <v>0</v>
      </c>
      <c r="AY94" s="8">
        <f t="shared" si="27"/>
        <v>0</v>
      </c>
      <c r="AZ94" s="8">
        <f t="shared" si="27"/>
        <v>0</v>
      </c>
      <c r="BA94" s="8">
        <f t="shared" si="27"/>
        <v>0</v>
      </c>
      <c r="BB94" s="8">
        <f t="shared" si="27"/>
        <v>0</v>
      </c>
    </row>
    <row r="95" spans="1:54">
      <c r="A95" s="8"/>
    </row>
    <row r="96" spans="1:54" s="7" customFormat="1" ht="78" customHeight="1">
      <c r="A96" s="16"/>
      <c r="L96" s="16" t="s">
        <v>130</v>
      </c>
      <c r="M96" s="16" t="str">
        <f t="shared" ref="M96:AD96" si="28">M14</f>
        <v>MWS</v>
      </c>
      <c r="N96" s="16" t="str">
        <f t="shared" si="28"/>
        <v>Ribbon</v>
      </c>
      <c r="O96" s="16" t="str">
        <f t="shared" si="28"/>
        <v>RJ22</v>
      </c>
      <c r="P96" s="16" t="str">
        <f t="shared" si="28"/>
        <v>DM9MV</v>
      </c>
      <c r="Q96" s="16" t="str">
        <f t="shared" si="28"/>
        <v>DS9MV</v>
      </c>
      <c r="R96" s="16" t="str">
        <f t="shared" si="28"/>
        <v>DM9F</v>
      </c>
      <c r="S96" s="16" t="str">
        <f t="shared" si="28"/>
        <v>DS9M</v>
      </c>
      <c r="T96" s="16" t="str">
        <f t="shared" si="28"/>
        <v>DS9F</v>
      </c>
      <c r="U96" s="16" t="str">
        <f t="shared" si="28"/>
        <v>DS9M IDC</v>
      </c>
      <c r="V96" s="16" t="str">
        <f t="shared" si="28"/>
        <v>DS9F IDC</v>
      </c>
      <c r="W96" s="16" t="str">
        <f t="shared" si="28"/>
        <v>PDM</v>
      </c>
      <c r="X96" s="16" t="str">
        <f t="shared" si="28"/>
        <v>PDF</v>
      </c>
      <c r="Y96" s="16" t="str">
        <f t="shared" si="28"/>
        <v>PBM</v>
      </c>
      <c r="Z96" s="16" t="str">
        <f t="shared" si="28"/>
        <v>PBF</v>
      </c>
      <c r="AA96" s="16" t="str">
        <f t="shared" si="28"/>
        <v>RJ22M</v>
      </c>
      <c r="AB96" s="16" t="str">
        <f t="shared" si="28"/>
        <v>CI01M</v>
      </c>
      <c r="AC96" s="16" t="str">
        <f t="shared" si="28"/>
        <v>10-6 F</v>
      </c>
      <c r="AD96" s="16" t="str">
        <f t="shared" si="28"/>
        <v>Feedthrough</v>
      </c>
      <c r="AE96" s="16" t="str">
        <f t="shared" ref="AE96" si="29">AE14</f>
        <v>TM OSEM to BF (01)</v>
      </c>
      <c r="AF96" s="16" t="str">
        <f t="shared" ref="AF96:BA96" si="30">AF14</f>
        <v>IM OSEM to BF (02)</v>
      </c>
      <c r="AG96" s="16" t="str">
        <f t="shared" si="30"/>
        <v>IM Pico Adapter (03)</v>
      </c>
      <c r="AH96" s="16" t="str">
        <f t="shared" si="30"/>
        <v>BF Pico Adapter (04)</v>
      </c>
      <c r="AI96" s="16" t="str">
        <f t="shared" si="30"/>
        <v>BF&amp;SF Stepper Adapter (05)</v>
      </c>
      <c r="AJ96" s="16" t="str">
        <f t="shared" si="30"/>
        <v>BF&amp;SF LVDT Adapter (06)</v>
      </c>
      <c r="AK96" s="16" t="str">
        <f t="shared" si="30"/>
        <v>Geophone Adapter (07)</v>
      </c>
      <c r="AL96" s="16" t="str">
        <f t="shared" si="30"/>
        <v>BF to PI Signal (08)</v>
      </c>
      <c r="AM96" s="16" t="str">
        <f t="shared" si="30"/>
        <v>SF to PI Signal (09)</v>
      </c>
      <c r="AN96" s="16" t="str">
        <f t="shared" si="30"/>
        <v>Signal Cable Extension (10)</v>
      </c>
      <c r="AO96" s="16" t="str">
        <f t="shared" si="30"/>
        <v>PI to Flange Signal (11)</v>
      </c>
      <c r="AP96" s="16" t="str">
        <f t="shared" si="30"/>
        <v>PI to Flange Geophone (12)</v>
      </c>
      <c r="AQ96" s="16" t="str">
        <f t="shared" si="30"/>
        <v>PI to Flange Motor (13)</v>
      </c>
      <c r="AR96" s="16" t="str">
        <f t="shared" si="30"/>
        <v>BF to PI Motor (14)</v>
      </c>
      <c r="AS96" s="16" t="str">
        <f t="shared" si="30"/>
        <v>SF to PI Motor (15)</v>
      </c>
      <c r="AT96" s="16" t="str">
        <f t="shared" si="30"/>
        <v>Motor Cable Extension (16)</v>
      </c>
      <c r="AU96" s="16" t="str">
        <f t="shared" si="30"/>
        <v>BF to TR Signal (17)</v>
      </c>
      <c r="AV96" s="16" t="str">
        <f t="shared" si="30"/>
        <v>BF to TR Motor (18)</v>
      </c>
      <c r="AW96" s="16" t="str">
        <f t="shared" si="30"/>
        <v>TR to Flange Signal (19)</v>
      </c>
      <c r="AX96" s="16" t="str">
        <f t="shared" si="30"/>
        <v>TR to Flange Motor (20)</v>
      </c>
      <c r="AY96" s="16" t="str">
        <f t="shared" si="30"/>
        <v>BF to Flange Signal (21)</v>
      </c>
      <c r="AZ96" s="16" t="str">
        <f t="shared" si="30"/>
        <v>BF to Flange Motor (22)</v>
      </c>
      <c r="BA96" s="16" t="str">
        <f t="shared" si="30"/>
        <v>Pico+Stepper Adapter (23)</v>
      </c>
      <c r="BB96" s="16" t="str">
        <f t="shared" ref="BB96" si="31">BB14</f>
        <v>PI Stepper Adapter (24)</v>
      </c>
    </row>
    <row r="97" spans="1:54">
      <c r="A97" s="8"/>
      <c r="B97" s="8"/>
      <c r="C97" s="8"/>
      <c r="E97" s="3"/>
      <c r="F97" s="3"/>
      <c r="G97" s="2"/>
      <c r="H97" s="2"/>
      <c r="I97" s="9"/>
      <c r="J97" s="9"/>
      <c r="K97" s="9"/>
      <c r="L97" s="8">
        <f t="shared" ref="L97:AD97" si="32">SUM(L15:L94)</f>
        <v>40</v>
      </c>
      <c r="M97" s="8">
        <f t="shared" si="32"/>
        <v>8</v>
      </c>
      <c r="N97" s="8">
        <f t="shared" si="32"/>
        <v>1.3</v>
      </c>
      <c r="O97" s="8">
        <f t="shared" si="32"/>
        <v>0.5</v>
      </c>
      <c r="P97" s="8">
        <f t="shared" si="32"/>
        <v>10</v>
      </c>
      <c r="Q97" s="8">
        <f t="shared" si="32"/>
        <v>13</v>
      </c>
      <c r="R97" s="8">
        <f t="shared" si="32"/>
        <v>0</v>
      </c>
      <c r="S97" s="8">
        <f t="shared" si="32"/>
        <v>2</v>
      </c>
      <c r="T97" s="8">
        <f t="shared" si="32"/>
        <v>4</v>
      </c>
      <c r="U97" s="8">
        <f t="shared" si="32"/>
        <v>12</v>
      </c>
      <c r="V97" s="8">
        <f t="shared" si="32"/>
        <v>12</v>
      </c>
      <c r="W97" s="8">
        <f t="shared" si="32"/>
        <v>0</v>
      </c>
      <c r="X97" s="8">
        <f t="shared" si="32"/>
        <v>10</v>
      </c>
      <c r="Y97" s="8">
        <f t="shared" si="32"/>
        <v>0</v>
      </c>
      <c r="Z97" s="8">
        <f t="shared" si="32"/>
        <v>0</v>
      </c>
      <c r="AA97" s="8">
        <f t="shared" si="32"/>
        <v>5</v>
      </c>
      <c r="AB97" s="8">
        <f t="shared" si="32"/>
        <v>0</v>
      </c>
      <c r="AC97" s="8">
        <f t="shared" si="32"/>
        <v>0</v>
      </c>
      <c r="AD97" s="8">
        <f t="shared" si="32"/>
        <v>13</v>
      </c>
      <c r="AE97" s="8">
        <f t="shared" ref="AE97" si="33">SUM(AE15:AE94)</f>
        <v>4</v>
      </c>
      <c r="AF97" s="8">
        <f t="shared" ref="AF97:BA97" si="34">SUM(AF15:AF94)</f>
        <v>6</v>
      </c>
      <c r="AG97" s="8">
        <f t="shared" si="34"/>
        <v>1</v>
      </c>
      <c r="AH97" s="8">
        <f t="shared" si="34"/>
        <v>0</v>
      </c>
      <c r="AI97" s="8">
        <f t="shared" si="34"/>
        <v>0</v>
      </c>
      <c r="AJ97" s="8">
        <f t="shared" si="34"/>
        <v>1</v>
      </c>
      <c r="AK97" s="8">
        <f t="shared" si="34"/>
        <v>0</v>
      </c>
      <c r="AL97" s="8">
        <f t="shared" si="34"/>
        <v>0</v>
      </c>
      <c r="AM97" s="8">
        <f t="shared" si="34"/>
        <v>0</v>
      </c>
      <c r="AN97" s="8">
        <f t="shared" si="34"/>
        <v>0</v>
      </c>
      <c r="AO97" s="8">
        <f t="shared" si="34"/>
        <v>0</v>
      </c>
      <c r="AP97" s="8">
        <f t="shared" si="34"/>
        <v>0</v>
      </c>
      <c r="AQ97" s="8">
        <f t="shared" si="34"/>
        <v>0</v>
      </c>
      <c r="AR97" s="8">
        <f t="shared" si="34"/>
        <v>0</v>
      </c>
      <c r="AS97" s="8">
        <f t="shared" si="34"/>
        <v>0</v>
      </c>
      <c r="AT97" s="8">
        <f t="shared" si="34"/>
        <v>0</v>
      </c>
      <c r="AU97" s="8">
        <f t="shared" si="34"/>
        <v>0</v>
      </c>
      <c r="AV97" s="8">
        <f t="shared" si="34"/>
        <v>0</v>
      </c>
      <c r="AW97" s="8">
        <f t="shared" si="34"/>
        <v>11</v>
      </c>
      <c r="AX97" s="8">
        <f t="shared" si="34"/>
        <v>2</v>
      </c>
      <c r="AY97" s="8">
        <f t="shared" si="34"/>
        <v>0</v>
      </c>
      <c r="AZ97" s="8">
        <f t="shared" si="34"/>
        <v>0</v>
      </c>
      <c r="BA97" s="8">
        <f t="shared" si="34"/>
        <v>1</v>
      </c>
      <c r="BB97" s="8">
        <f t="shared" ref="BB97" si="35">SUM(BB15:BB94)</f>
        <v>0</v>
      </c>
    </row>
    <row r="98" spans="1:54">
      <c r="A98" s="8"/>
      <c r="B98" s="8"/>
      <c r="C98" s="8"/>
      <c r="E98" s="3"/>
      <c r="F98" s="3"/>
      <c r="G98" s="2"/>
      <c r="H98" s="2"/>
      <c r="I98" s="9"/>
      <c r="J98" s="9"/>
      <c r="K98" s="9"/>
    </row>
    <row r="99" spans="1:54">
      <c r="A99" s="10"/>
      <c r="B99" s="8"/>
      <c r="C99" s="8"/>
      <c r="E99" s="3"/>
      <c r="F99" s="3"/>
      <c r="G99" s="2"/>
      <c r="H99" s="2"/>
      <c r="I99" s="9"/>
      <c r="J99" s="9"/>
      <c r="K99" s="9"/>
    </row>
    <row r="100" spans="1:54">
      <c r="A100" s="8"/>
      <c r="B100" s="8"/>
      <c r="C100" s="8"/>
      <c r="E100" s="3"/>
      <c r="F100" s="3"/>
      <c r="G100" s="2"/>
      <c r="H100" s="2"/>
      <c r="I100" s="9"/>
      <c r="J100" s="9"/>
      <c r="K100" s="9"/>
    </row>
    <row r="101" spans="1:54">
      <c r="A101" s="8"/>
      <c r="B101" s="8"/>
      <c r="C101" s="8"/>
      <c r="E101" s="3"/>
      <c r="F101" s="3"/>
      <c r="G101" s="2"/>
      <c r="H101" s="2"/>
      <c r="I101" s="9"/>
      <c r="J101" s="9"/>
      <c r="K101" s="9"/>
    </row>
    <row r="102" spans="1:54">
      <c r="A102" s="8"/>
      <c r="B102" s="8"/>
      <c r="C102" s="8"/>
      <c r="E102" s="3"/>
      <c r="F102" s="3"/>
      <c r="G102" s="2"/>
      <c r="H102" s="2"/>
      <c r="I102" s="9"/>
      <c r="J102" s="9"/>
      <c r="K102" s="9"/>
    </row>
    <row r="104" spans="1:54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11"/>
    </row>
    <row r="105" spans="1:54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</row>
    <row r="109" spans="1:54" s="7" customForma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</row>
  </sheetData>
  <phoneticPr fontId="5" type="noConversion"/>
  <conditionalFormatting sqref="L15:BA94">
    <cfRule type="expression" dxfId="2" priority="19">
      <formula>0</formula>
    </cfRule>
  </conditionalFormatting>
  <conditionalFormatting sqref="BB15:BB94">
    <cfRule type="expression" dxfId="1" priority="1">
      <formula>0</formula>
    </cfRule>
  </conditionalFormatting>
  <pageMargins left="0.75" right="0.75" top="1" bottom="1" header="0.5" footer="0.5"/>
  <pageSetup paperSize="8" scale="80" orientation="landscape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Caltech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Barton</dc:creator>
  <cp:lastModifiedBy>Mark Barton</cp:lastModifiedBy>
  <cp:lastPrinted>2015-08-04T00:45:27Z</cp:lastPrinted>
  <dcterms:created xsi:type="dcterms:W3CDTF">2015-03-04T09:36:35Z</dcterms:created>
  <dcterms:modified xsi:type="dcterms:W3CDTF">2015-08-08T13:21:25Z</dcterms:modified>
</cp:coreProperties>
</file>